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9320" windowHeight="9390" tabRatio="1000" activeTab="0"/>
  </bookViews>
  <sheets>
    <sheet name="KÖYDES Program İcmali" sheetId="1" r:id="rId1"/>
    <sheet name="KÖYDES Parke Yol Programı" sheetId="2" r:id="rId2"/>
    <sheet name="KÖYDES Beton Yol Programı" sheetId="3" r:id="rId3"/>
    <sheet name="Hedeflenen İş Miktarı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g" localSheetId="3">#REF!</definedName>
    <definedName name="\g" localSheetId="2">#REF!</definedName>
    <definedName name="\g" localSheetId="1">#REF!</definedName>
    <definedName name="\g" localSheetId="0">#REF!</definedName>
    <definedName name="\g">#REF!</definedName>
    <definedName name="\h" localSheetId="3">#REF!</definedName>
    <definedName name="\h" localSheetId="2">#REF!</definedName>
    <definedName name="\h" localSheetId="1">#REF!</definedName>
    <definedName name="\h" localSheetId="0">#REF!</definedName>
    <definedName name="\h">#REF!</definedName>
    <definedName name="\i" localSheetId="3">#REF!</definedName>
    <definedName name="\i" localSheetId="2">#REF!</definedName>
    <definedName name="\i" localSheetId="1">#REF!</definedName>
    <definedName name="\i" localSheetId="0">#REF!</definedName>
    <definedName name="\i">#REF!</definedName>
    <definedName name="\j" localSheetId="3">#REF!</definedName>
    <definedName name="\j" localSheetId="2">#REF!</definedName>
    <definedName name="\j" localSheetId="1">#REF!</definedName>
    <definedName name="\j" localSheetId="0">#REF!</definedName>
    <definedName name="\j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l" localSheetId="3">#REF!</definedName>
    <definedName name="\l" localSheetId="2">#REF!</definedName>
    <definedName name="\l" localSheetId="1">#REF!</definedName>
    <definedName name="\l" localSheetId="0">#REF!</definedName>
    <definedName name="\l">#REF!</definedName>
    <definedName name="\m" localSheetId="3">#REF!</definedName>
    <definedName name="\m" localSheetId="2">#REF!</definedName>
    <definedName name="\m" localSheetId="1">#REF!</definedName>
    <definedName name="\m" localSheetId="0">#REF!</definedName>
    <definedName name="\m">#REF!</definedName>
    <definedName name="\z" localSheetId="3">#REF!</definedName>
    <definedName name="\z" localSheetId="2">#REF!</definedName>
    <definedName name="\z" localSheetId="1">#REF!</definedName>
    <definedName name="\z" localSheetId="0">#REF!</definedName>
    <definedName name="\z">#REF!</definedName>
    <definedName name="__123Graph_X" localSheetId="3" hidden="1">'[28]39'!#REF!</definedName>
    <definedName name="__123Graph_X" localSheetId="2" hidden="1">'[1]39'!#REF!</definedName>
    <definedName name="__123Graph_X" localSheetId="1" hidden="1">'[1]39'!#REF!</definedName>
    <definedName name="__123Graph_X" localSheetId="0" hidden="1">'[1]39'!#REF!</definedName>
    <definedName name="__123Graph_X" hidden="1">'[1]39'!#REF!</definedName>
    <definedName name="_1" localSheetId="3">#REF!</definedName>
    <definedName name="_1" localSheetId="2">#REF!</definedName>
    <definedName name="_1" localSheetId="1">#REF!</definedName>
    <definedName name="_1" localSheetId="0">#REF!</definedName>
    <definedName name="_1">#REF!</definedName>
    <definedName name="_a" localSheetId="3">#REF!</definedName>
    <definedName name="_a">#REF!</definedName>
    <definedName name="_b" localSheetId="3">#REF!</definedName>
    <definedName name="_b">#REF!</definedName>
    <definedName name="_c" localSheetId="3">#REF!</definedName>
    <definedName name="_c">#REF!</definedName>
    <definedName name="_d" localSheetId="3">#REF!</definedName>
    <definedName name="_d">#REF!</definedName>
    <definedName name="_e" localSheetId="3">#REF!</definedName>
    <definedName name="_e">#REF!</definedName>
    <definedName name="_f" localSheetId="3">#REF!</definedName>
    <definedName name="_f">#REF!</definedName>
    <definedName name="_g" localSheetId="3">#REF!</definedName>
    <definedName name="_g">#REF!</definedName>
    <definedName name="_h" localSheetId="3">#REF!</definedName>
    <definedName name="_h">#REF!</definedName>
    <definedName name="_i" localSheetId="3">#REF!</definedName>
    <definedName name="_i">#REF!</definedName>
    <definedName name="_j" localSheetId="3">#REF!</definedName>
    <definedName name="_j">#REF!</definedName>
    <definedName name="_k" localSheetId="3">#REF!</definedName>
    <definedName name="_k">#REF!</definedName>
    <definedName name="_Key1" localSheetId="3" hidden="1">'[28]29'!#REF!</definedName>
    <definedName name="_Key1" localSheetId="2" hidden="1">'[1]29'!#REF!</definedName>
    <definedName name="_Key1" localSheetId="1" hidden="1">'[1]29'!#REF!</definedName>
    <definedName name="_Key1" localSheetId="0" hidden="1">'[1]29'!#REF!</definedName>
    <definedName name="_Key1" hidden="1">'[1]29'!#REF!</definedName>
    <definedName name="_Kur2002">'[2]ONEMLI_OKUYUN'!$H$86</definedName>
    <definedName name="_l" localSheetId="3">#REF!</definedName>
    <definedName name="_l">#REF!</definedName>
    <definedName name="_m" localSheetId="3">#REF!</definedName>
    <definedName name="_m">#REF!</definedName>
    <definedName name="_Order1" hidden="1">255</definedName>
    <definedName name="_Sort" localSheetId="3" hidden="1">'[28]29'!#REF!</definedName>
    <definedName name="_Sort" localSheetId="2" hidden="1">'[1]29'!#REF!</definedName>
    <definedName name="_Sort" localSheetId="1" hidden="1">'[1]29'!#REF!</definedName>
    <definedName name="_Sort" localSheetId="0" hidden="1">'[1]29'!#REF!</definedName>
    <definedName name="_Sort" hidden="1">'[1]29'!#REF!</definedName>
    <definedName name="_xlnm.Print_Area_6" localSheetId="3">#REF!</definedName>
    <definedName name="_xlnm.Print_Area_6">#REF!</definedName>
    <definedName name="_xlnm.Print_Area_8" localSheetId="3">#REF!</definedName>
    <definedName name="_xlnm.Print_Area_8">#REF!</definedName>
    <definedName name="_z" localSheetId="3">#REF!</definedName>
    <definedName name="_z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ğrı" localSheetId="3">'[16]PROGRAM'!$F$69</definedName>
    <definedName name="ağrı" localSheetId="0">'[19]PROGRAM'!$F$69</definedName>
    <definedName name="ağrı">#N/A</definedName>
    <definedName name="ağrı_10" localSheetId="3">'[16]PROGRAM'!$F$69</definedName>
    <definedName name="ağrı_10" localSheetId="0">'[20]PROGRAM'!$F$69</definedName>
    <definedName name="ağrı_10">#N/A</definedName>
    <definedName name="ağrı_9" localSheetId="3">'[16]PROGRAM'!$F$69</definedName>
    <definedName name="ağrı_9" localSheetId="0">'[20]PROGRAM'!$F$69</definedName>
    <definedName name="ağrı_9">#N/A</definedName>
    <definedName name="ARTVİN" localSheetId="3">'[16]PROGRAM'!$F$102</definedName>
    <definedName name="ARTVİN" localSheetId="0">'[19]PROGRAM'!$F$102</definedName>
    <definedName name="ARTVİN">#N/A</definedName>
    <definedName name="ARTVİN_10" localSheetId="3">'[16]PROGRAM'!$F$102</definedName>
    <definedName name="ARTVİN_10" localSheetId="0">'[20]PROGRAM'!$F$102</definedName>
    <definedName name="ARTVİN_10">#N/A</definedName>
    <definedName name="ARTVİN_9" localSheetId="3">'[16]PROGRAM'!$F$102</definedName>
    <definedName name="ARTVİN_9" localSheetId="0">'[20]PROGRAM'!$F$102</definedName>
    <definedName name="ARTVİN_9">#N/A</definedName>
    <definedName name="asdsa" localSheetId="3">'[16]PROGRAM'!$F$499</definedName>
    <definedName name="asdsa" localSheetId="0">'[19]PROGRAM'!$F$499</definedName>
    <definedName name="asdsa">#N/A</definedName>
    <definedName name="B" localSheetId="3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BİN" localSheetId="3">'[31]2006 ÖDENEK'!$A$1</definedName>
    <definedName name="BİN">'[3]2006 ÖDENEK'!$A$1</definedName>
    <definedName name="BİN_10" localSheetId="3">'[31]2006 ÖDENEK'!$A$1</definedName>
    <definedName name="BİN_10">'[11]2006 ÖDENEK'!$A$1</definedName>
    <definedName name="BİN_9" localSheetId="3">'[31]2006 ÖDENEK'!$A$1</definedName>
    <definedName name="BİN_9">'[11]2006 ÖDENEK'!$A$1</definedName>
    <definedName name="bitlis" localSheetId="3">'[16]PROGRAM'!$F$134</definedName>
    <definedName name="bitlis" localSheetId="0">'[19]PROGRAM'!$F$134</definedName>
    <definedName name="bitlis">#N/A</definedName>
    <definedName name="bitlis_10" localSheetId="3">'[16]PROGRAM'!$F$134</definedName>
    <definedName name="bitlis_10" localSheetId="0">'[20]PROGRAM'!$F$134</definedName>
    <definedName name="bitlis_10">#N/A</definedName>
    <definedName name="bitlis_9" localSheetId="3">'[16]PROGRAM'!$F$134</definedName>
    <definedName name="bitlis_9" localSheetId="0">'[20]PROGRAM'!$F$134</definedName>
    <definedName name="bitlis_9">#N/A</definedName>
    <definedName name="C_" localSheetId="3">#REF!</definedName>
    <definedName name="C_" localSheetId="2">#REF!</definedName>
    <definedName name="C_" localSheetId="1">#REF!</definedName>
    <definedName name="C_" localSheetId="0">#REF!</definedName>
    <definedName name="C_">#REF!</definedName>
    <definedName name="cari" localSheetId="3">#REF!</definedName>
    <definedName name="cari" localSheetId="2">#REF!</definedName>
    <definedName name="cari" localSheetId="1">#REF!</definedName>
    <definedName name="cari" localSheetId="0">#REF!</definedName>
    <definedName name="cari">#REF!</definedName>
    <definedName name="CoherenceInterval" localSheetId="3">'[32]HiddenSettings'!$B$4</definedName>
    <definedName name="CoherenceInterval">'[4]HiddenSettings'!$B$4</definedName>
    <definedName name="D" localSheetId="3">#REF!</definedName>
    <definedName name="D" localSheetId="2">#REF!</definedName>
    <definedName name="D" localSheetId="1">#REF!</definedName>
    <definedName name="D" localSheetId="0">#REF!</definedName>
    <definedName name="D">#REF!</definedName>
    <definedName name="ddd" localSheetId="3">'[33]PROGRAM'!$F$373</definedName>
    <definedName name="ddd">'[16]PROGRAM'!$F$373</definedName>
    <definedName name="DEVAM" localSheetId="3">'[31]YENİ İŞLER'!$X$3</definedName>
    <definedName name="DEVAM">'[3]YENİ İŞLER'!$X$3</definedName>
    <definedName name="DEVAM_10" localSheetId="3">'[31]YENİ İŞLER'!$X$3</definedName>
    <definedName name="DEVAM_10">'[11]YENİ İŞLER'!$X$3</definedName>
    <definedName name="DEVAM_9" localSheetId="3">'[31]YENİ İŞLER'!$X$3</definedName>
    <definedName name="DEVAM_9">'[11]YENİ İŞLER'!$X$3</definedName>
    <definedName name="DİYARBAKIR" localSheetId="3">'[16]PROGRAM'!$F$197</definedName>
    <definedName name="DİYARBAKIR" localSheetId="0">'[19]PROGRAM'!$F$197</definedName>
    <definedName name="DİYARBAKIR">#N/A</definedName>
    <definedName name="DİYARBAKIR_10" localSheetId="3">'[16]PROGRAM'!$F$197</definedName>
    <definedName name="DİYARBAKIR_10" localSheetId="0">'[20]PROGRAM'!$F$197</definedName>
    <definedName name="DİYARBAKIR_10">#N/A</definedName>
    <definedName name="DİYARBAKIR_9" localSheetId="3">'[16]PROGRAM'!$F$197</definedName>
    <definedName name="DİYARBAKIR_9" localSheetId="0">'[20]PROGRAM'!$F$197</definedName>
    <definedName name="DİYARBAKIR_9">#N/A</definedName>
    <definedName name="döviz" localSheetId="3">#REF!</definedName>
    <definedName name="döviz" localSheetId="2">#REF!</definedName>
    <definedName name="döviz" localSheetId="1">#REF!</definedName>
    <definedName name="döviz" localSheetId="0">#REF!</definedName>
    <definedName name="döviz">#REF!</definedName>
    <definedName name="E" localSheetId="3">#REF!</definedName>
    <definedName name="E" localSheetId="2">#REF!</definedName>
    <definedName name="E" localSheetId="1">#REF!</definedName>
    <definedName name="E" localSheetId="0">#REF!</definedName>
    <definedName name="E">#REF!</definedName>
    <definedName name="EDİRNE" localSheetId="3">'[16]PROGRAM'!$F$228</definedName>
    <definedName name="EDİRNE" localSheetId="0">'[19]PROGRAM'!$F$228</definedName>
    <definedName name="EDİRNE">#N/A</definedName>
    <definedName name="EDİRNE_10" localSheetId="3">'[16]PROGRAM'!$F$228</definedName>
    <definedName name="EDİRNE_10" localSheetId="0">'[20]PROGRAM'!$F$228</definedName>
    <definedName name="EDİRNE_10">#N/A</definedName>
    <definedName name="EDİRNE_9" localSheetId="3">'[16]PROGRAM'!$F$228</definedName>
    <definedName name="EDİRNE_9" localSheetId="0">'[20]PROGRAM'!$F$228</definedName>
    <definedName name="EDİRNE_9">#N/A</definedName>
    <definedName name="EKK" localSheetId="3">#REF!</definedName>
    <definedName name="EKK">'[5]PROGRAM'!$F$228</definedName>
    <definedName name="ERZİNCAN" localSheetId="3">'[16]PROGRAM'!$F$266</definedName>
    <definedName name="ERZİNCAN" localSheetId="0">'[19]PROGRAM'!$F$266</definedName>
    <definedName name="ERZİNCAN">#N/A</definedName>
    <definedName name="ERZİNCAN_10" localSheetId="3">'[16]PROGRAM'!$F$266</definedName>
    <definedName name="ERZİNCAN_10" localSheetId="0">'[20]PROGRAM'!$F$266</definedName>
    <definedName name="ERZİNCAN_10">#N/A</definedName>
    <definedName name="ERZİNCAN_9" localSheetId="3">'[16]PROGRAM'!$F$266</definedName>
    <definedName name="ERZİNCAN_9" localSheetId="0">'[20]PROGRAM'!$F$266</definedName>
    <definedName name="ERZİNCAN_9">#N/A</definedName>
    <definedName name="es" localSheetId="3" hidden="1">{"'Tablo I-C Analiz'!$A$2:$AY$62"}</definedName>
    <definedName name="es" localSheetId="2" hidden="1">{"'Tablo I-C Analiz'!$A$2:$AY$62"}</definedName>
    <definedName name="es" localSheetId="1" hidden="1">{"'Tablo I-C Analiz'!$A$2:$AY$62"}</definedName>
    <definedName name="es" localSheetId="0" hidden="1">{"'Tablo I-C Analiz'!$A$2:$AY$62"}</definedName>
    <definedName name="es" hidden="1">{"'Tablo I-C Analiz'!$A$2:$AY$62"}</definedName>
    <definedName name="EŞEK" localSheetId="3">#REF!</definedName>
    <definedName name="EŞEK" localSheetId="2">#REF!</definedName>
    <definedName name="EŞEK" localSheetId="1">#REF!</definedName>
    <definedName name="EŞEK" localSheetId="0">#REF!</definedName>
    <definedName name="EŞEK">#REF!</definedName>
    <definedName name="EŞEK_10" localSheetId="3">#REF!</definedName>
    <definedName name="EŞEK_10" localSheetId="2">#REF!</definedName>
    <definedName name="EŞEK_10" localSheetId="1">#REF!</definedName>
    <definedName name="EŞEK_10">#REF!</definedName>
    <definedName name="EŞEK_4" localSheetId="2">#REF!</definedName>
    <definedName name="EŞEK_4" localSheetId="1">#REF!</definedName>
    <definedName name="EŞEK_4">#REF!</definedName>
    <definedName name="EŞEK_9" localSheetId="3">#REF!</definedName>
    <definedName name="EŞEK_9" localSheetId="2">#REF!</definedName>
    <definedName name="EŞEK_9" localSheetId="1">#REF!</definedName>
    <definedName name="EŞEK_9">#REF!</definedName>
    <definedName name="Excel_BuiltIn_Print_Area" localSheetId="2">'[8]YAY04-3'!#REF!</definedName>
    <definedName name="Excel_BuiltIn_Print_Area" localSheetId="1">'[8]YAY04-3'!#REF!</definedName>
    <definedName name="Excel_BuiltIn_Print_Area">'[8]YAY04-3'!#REF!</definedName>
    <definedName name="gecelik" localSheetId="3">#REF!</definedName>
    <definedName name="gecelik" localSheetId="2">#REF!</definedName>
    <definedName name="gecelik" localSheetId="1">#REF!</definedName>
    <definedName name="gecelik" localSheetId="0">#REF!</definedName>
    <definedName name="gecelik">#REF!</definedName>
    <definedName name="gsmh" localSheetId="3">#REF!</definedName>
    <definedName name="gsmh" localSheetId="2">#REF!</definedName>
    <definedName name="gsmh" localSheetId="1">#REF!</definedName>
    <definedName name="gsmh" localSheetId="0">#REF!</definedName>
    <definedName name="gsmh">#REF!</definedName>
    <definedName name="HAKKARİ" localSheetId="3">'[16]PROGRAM'!$F$308</definedName>
    <definedName name="HAKKARİ" localSheetId="0">'[19]PROGRAM'!$F$308</definedName>
    <definedName name="HAKKARİ">#N/A</definedName>
    <definedName name="HAKKARİ_10" localSheetId="3">'[16]PROGRAM'!$F$308</definedName>
    <definedName name="HAKKARİ_10" localSheetId="0">'[20]PROGRAM'!$F$308</definedName>
    <definedName name="HAKKARİ_10">#N/A</definedName>
    <definedName name="HAKKARİ_9" localSheetId="3">'[16]PROGRAM'!$F$308</definedName>
    <definedName name="HAKKARİ_9" localSheetId="0">'[20]PROGRAM'!$F$308</definedName>
    <definedName name="HAKKARİ_9">#N/A</definedName>
    <definedName name="haz" localSheetId="3">#REF!</definedName>
    <definedName name="haz" localSheetId="2">#REF!</definedName>
    <definedName name="haz" localSheetId="1">#REF!</definedName>
    <definedName name="haz" localSheetId="0">#REF!</definedName>
    <definedName name="haz">#REF!</definedName>
    <definedName name="hazdet" localSheetId="3">#REF!</definedName>
    <definedName name="hazdet" localSheetId="2">#REF!</definedName>
    <definedName name="hazdet" localSheetId="1">#REF!</definedName>
    <definedName name="hazdet" localSheetId="0">#REF!</definedName>
    <definedName name="hazdet">#REF!</definedName>
    <definedName name="Hazfaiz" localSheetId="3">'[6]KATILIM'!#REF!</definedName>
    <definedName name="Hazfaiz" localSheetId="2">'[6]KATILIM'!#REF!</definedName>
    <definedName name="Hazfaiz" localSheetId="1">'[6]KATILIM'!#REF!</definedName>
    <definedName name="Hazfaiz" localSheetId="0">'[6]KATILIM'!#REF!</definedName>
    <definedName name="Hazfaiz">'[6]KATILIM'!#REF!</definedName>
    <definedName name="hazfaizd" localSheetId="3">#REF!</definedName>
    <definedName name="hazfaizd" localSheetId="2">#REF!</definedName>
    <definedName name="hazfaizd" localSheetId="1">#REF!</definedName>
    <definedName name="hazfaizd" localSheetId="0">#REF!</definedName>
    <definedName name="hazfaizd">#REF!</definedName>
    <definedName name="html" localSheetId="3" hidden="1">{"'Tablo I-C Analiz'!$A$2:$AY$62"}</definedName>
    <definedName name="html" localSheetId="2" hidden="1">{"'Tablo I-C Analiz'!$A$2:$AY$62"}</definedName>
    <definedName name="html" localSheetId="1" hidden="1">{"'Tablo I-C Analiz'!$A$2:$AY$62"}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3" hidden="1">{"'Tablo I-C Analiz'!$A$2:$AY$62"}</definedName>
    <definedName name="HTML_Control" localSheetId="2" hidden="1">{"'Tablo I-C Analiz'!$A$2:$AY$62"}</definedName>
    <definedName name="HTML_Control" localSheetId="1" hidden="1">{"'Tablo I-C Analiz'!$A$2:$AY$62"}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3" hidden="1">{"'Tablo I-C Analiz'!$A$2:$AY$62"}</definedName>
    <definedName name="i" localSheetId="2" hidden="1">{"'Tablo I-C Analiz'!$A$2:$AY$62"}</definedName>
    <definedName name="i" localSheetId="1" hidden="1">{"'Tablo I-C Analiz'!$A$2:$AY$62"}</definedName>
    <definedName name="i" localSheetId="0" hidden="1">{"'Tablo I-C Analiz'!$A$2:$AY$62"}</definedName>
    <definedName name="i" hidden="1">{"'Tablo I-C Analiz'!$A$2:$AY$62"}</definedName>
    <definedName name="İÇ" localSheetId="3">'[31]2005 ÖDENEK'!$D$8</definedName>
    <definedName name="İÇ">'[3]2005 ÖDENEK'!$D$8</definedName>
    <definedName name="İÇ_10" localSheetId="3">'[31]2005 ÖDENEK'!$D$8</definedName>
    <definedName name="İÇ_10">'[11]2005 ÖDENEK'!$D$8</definedName>
    <definedName name="İÇ_9" localSheetId="3">'[31]2005 ÖDENEK'!$D$8</definedName>
    <definedName name="İÇ_9">'[11]2005 ÖDENEK'!$D$8</definedName>
    <definedName name="İÇME" localSheetId="3">'[31]YENİ İŞLER'!$Q$3</definedName>
    <definedName name="İÇME">'[3]YENİ İŞLER'!$Q$3</definedName>
    <definedName name="İÇME_10" localSheetId="3">'[31]YENİ İŞLER'!$Q$3</definedName>
    <definedName name="İÇME_10">'[11]YENİ İŞLER'!$Q$3</definedName>
    <definedName name="İÇME_9" localSheetId="3">'[31]YENİ İŞLER'!$Q$3</definedName>
    <definedName name="İÇME_9">'[11]YENİ İŞLER'!$Q$3</definedName>
    <definedName name="iiki" localSheetId="3">#REF!</definedName>
    <definedName name="iiki" localSheetId="2">#REF!</definedName>
    <definedName name="iiki" localSheetId="1">#REF!</definedName>
    <definedName name="iiki" localSheetId="0">#REF!</definedName>
    <definedName name="iiki">#REF!</definedName>
    <definedName name="iiki_10" localSheetId="3">#REF!</definedName>
    <definedName name="iiki_10">#REF!</definedName>
    <definedName name="iiki_9" localSheetId="3">#REF!</definedName>
    <definedName name="iiki_9">#REF!</definedName>
    <definedName name="iki" localSheetId="3">#REF!</definedName>
    <definedName name="iki" localSheetId="2">#REF!</definedName>
    <definedName name="iki" localSheetId="1">#REF!</definedName>
    <definedName name="iki" localSheetId="0">#REF!</definedName>
    <definedName name="iki">#REF!</definedName>
    <definedName name="iki_10" localSheetId="3">#REF!</definedName>
    <definedName name="iki_10">#REF!</definedName>
    <definedName name="iki_9" localSheetId="3">#REF!</definedName>
    <definedName name="iki_9">#REF!</definedName>
    <definedName name="KANAL" localSheetId="3">'[31]YENİ İŞLER'!$S$3</definedName>
    <definedName name="KANAL">'[3]YENİ İŞLER'!$S$3</definedName>
    <definedName name="KANAL_10" localSheetId="3">'[31]YENİ İŞLER'!$S$3</definedName>
    <definedName name="KANAL_10">'[11]YENİ İŞLER'!$S$3</definedName>
    <definedName name="KANAL_9" localSheetId="3">'[31]YENİ İŞLER'!$S$3</definedName>
    <definedName name="KANAL_9">'[11]YENİ İŞLER'!$S$3</definedName>
    <definedName name="KARAMAN" localSheetId="3">'[16]PROGRAM'!$F$344</definedName>
    <definedName name="KARAMAN" localSheetId="0">'[19]PROGRAM'!$F$344</definedName>
    <definedName name="KARAMAN">#N/A</definedName>
    <definedName name="KARAMAN_10" localSheetId="3">'[16]PROGRAM'!$F$344</definedName>
    <definedName name="KARAMAN_10" localSheetId="0">'[20]PROGRAM'!$F$344</definedName>
    <definedName name="KARAMAN_10">#N/A</definedName>
    <definedName name="KARAMAN_9" localSheetId="3">'[16]PROGRAM'!$F$344</definedName>
    <definedName name="KARAMAN_9" localSheetId="0">'[20]PROGRAM'!$F$344</definedName>
    <definedName name="KARAMAN_9">#N/A</definedName>
    <definedName name="KARS" localSheetId="3">'[16]PROGRAM'!$F$373</definedName>
    <definedName name="KARS" localSheetId="0">'[19]PROGRAM'!$F$373</definedName>
    <definedName name="KARS">#N/A</definedName>
    <definedName name="KARS_10" localSheetId="3">'[16]PROGRAM'!$F$373</definedName>
    <definedName name="KARS_10" localSheetId="0">'[20]PROGRAM'!$F$373</definedName>
    <definedName name="KARS_10">#N/A</definedName>
    <definedName name="KARS_9" localSheetId="3">'[16]PROGRAM'!$F$373</definedName>
    <definedName name="KARS_9" localSheetId="0">'[20]PROGRAM'!$F$373</definedName>
    <definedName name="KARS_9">#N/A</definedName>
    <definedName name="kjkj" localSheetId="3">'[16]KÖYDES 2. ETAP PROGRAMI'!$AC$31</definedName>
    <definedName name="kjkj" localSheetId="0">'[21]KÖYDES 2. ETAP PROGRAMI'!$AC$31</definedName>
    <definedName name="kjkj">#N/A</definedName>
    <definedName name="koydes" localSheetId="3">#REF!</definedName>
    <definedName name="koydes" localSheetId="2">#REF!</definedName>
    <definedName name="koydes" localSheetId="1">#REF!</definedName>
    <definedName name="koydes" localSheetId="0">#REF!</definedName>
    <definedName name="koydes">#REF!</definedName>
    <definedName name="Kur2002">'[2]ONEMLI_OKUYUN'!$H$86</definedName>
    <definedName name="MARDİN" localSheetId="3">'[16]PROGRAM ÇIKTI (2)'!$F$418</definedName>
    <definedName name="MARDİN" localSheetId="0">'[22]PROGRAM ÇIKTI (2)'!$F$418</definedName>
    <definedName name="MARDİN">#N/A</definedName>
    <definedName name="MARDİN_10" localSheetId="3">'[16]PROGRAM ÇIKTI (2)'!$F$418</definedName>
    <definedName name="MARDİN_10" localSheetId="0">'[23]PROGRAM ÇIKTI (2)'!$F$418</definedName>
    <definedName name="MARDİN_10">#N/A</definedName>
    <definedName name="MARDİN_4" localSheetId="3">'[16]PROGRAM ÇIKTI (2)'!$F$418</definedName>
    <definedName name="MARDİN_4" localSheetId="0">'[24]PROGRAM ÇIKTI (2)'!$F$418</definedName>
    <definedName name="MARDİN_4">#N/A</definedName>
    <definedName name="MARDİN_5" localSheetId="3">'[16]PROGRAM ÇIKTI (2)'!$F$418</definedName>
    <definedName name="MARDİN_5" localSheetId="0">'[24]PROGRAM ÇIKTI (2)'!$F$418</definedName>
    <definedName name="MARDİN_5">#N/A</definedName>
    <definedName name="MARDİN_6" localSheetId="3">'[16]PROGRAM ÇIKTI (2)'!$F$418</definedName>
    <definedName name="MARDİN_6" localSheetId="0">'[24]PROGRAM ÇIKTI (2)'!$F$418</definedName>
    <definedName name="MARDİN_6">#N/A</definedName>
    <definedName name="MARDİN_8" localSheetId="3">'[16]PROGRAM ÇIKTI (2)'!$F$418</definedName>
    <definedName name="MARDİN_8" localSheetId="0">'[24]PROGRAM ÇIKTI (2)'!$F$418</definedName>
    <definedName name="MARDİN_8">#N/A</definedName>
    <definedName name="MARDİN_9" localSheetId="3">'[16]PROGRAM ÇIKTI (2)'!$F$418</definedName>
    <definedName name="MARDİN_9" localSheetId="0">'[23]PROGRAM ÇIKTI (2)'!$F$418</definedName>
    <definedName name="MARDİN_9">#N/A</definedName>
    <definedName name="Merkez" localSheetId="3" hidden="1">{"'Tablo I-C Analiz'!$A$2:$AY$62"}</definedName>
    <definedName name="Merkez" localSheetId="2" hidden="1">{"'Tablo I-C Analiz'!$A$2:$AY$62"}</definedName>
    <definedName name="Merkez" localSheetId="1" hidden="1">{"'Tablo I-C Analiz'!$A$2:$AY$62"}</definedName>
    <definedName name="Merkez" localSheetId="0" hidden="1">{"'Tablo I-C Analiz'!$A$2:$AY$62"}</definedName>
    <definedName name="Merkez" hidden="1">{"'Tablo I-C Analiz'!$A$2:$AY$62"}</definedName>
    <definedName name="muğla" localSheetId="3">'[16]PROGRAM'!$F$266</definedName>
    <definedName name="muğla" localSheetId="0">'[19]PROGRAM'!$F$266</definedName>
    <definedName name="muğla">#N/A</definedName>
    <definedName name="muğla_10" localSheetId="3">'[16]PROGRAM'!$F$266</definedName>
    <definedName name="muğla_10" localSheetId="0">'[20]PROGRAM'!$F$266</definedName>
    <definedName name="muğla_10">#N/A</definedName>
    <definedName name="muğla_9" localSheetId="3">'[16]PROGRAM'!$F$266</definedName>
    <definedName name="muğla_9" localSheetId="0">'[20]PROGRAM'!$F$266</definedName>
    <definedName name="muğla_9">#N/A</definedName>
    <definedName name="MYB" localSheetId="3" hidden="1">{"'Tablo I-C Analiz'!$A$2:$AY$62"}</definedName>
    <definedName name="MYB" localSheetId="2" hidden="1">{"'Tablo I-C Analiz'!$A$2:$AY$62"}</definedName>
    <definedName name="MYB" localSheetId="1" hidden="1">{"'Tablo I-C Analiz'!$A$2:$AY$62"}</definedName>
    <definedName name="MYB" localSheetId="0" hidden="1">{"'Tablo I-C Analiz'!$A$2:$AY$62"}</definedName>
    <definedName name="MYB" hidden="1">{"'Tablo I-C Analiz'!$A$2:$AY$62"}</definedName>
    <definedName name="ORDU" localSheetId="3">'[16]PROGRAM'!$F$428</definedName>
    <definedName name="ORDU" localSheetId="0">'[19]PROGRAM'!$F$428</definedName>
    <definedName name="ORDU">#N/A</definedName>
    <definedName name="ORDU_10" localSheetId="3">'[16]PROGRAM'!$F$428</definedName>
    <definedName name="ORDU_10" localSheetId="0">'[20]PROGRAM'!$F$428</definedName>
    <definedName name="ORDU_10">#N/A</definedName>
    <definedName name="ORDU_9" localSheetId="3">'[16]PROGRAM'!$F$428</definedName>
    <definedName name="ORDU_9" localSheetId="0">'[20]PROGRAM'!$F$428</definedName>
    <definedName name="ORDU_9">#N/A</definedName>
    <definedName name="ORTAK" localSheetId="3">'[31]YENİ İŞLER'!$Y$3</definedName>
    <definedName name="ORTAK">'[3]YENİ İŞLER'!$Y$3</definedName>
    <definedName name="ORTAK_10" localSheetId="3">'[31]YENİ İŞLER'!$Y$3</definedName>
    <definedName name="ORTAK_10">'[11]YENİ İŞLER'!$Y$3</definedName>
    <definedName name="ORTAK_9" localSheetId="3">'[31]YENİ İŞLER'!$Y$3</definedName>
    <definedName name="ORTAK_9">'[11]YENİ İŞLER'!$Y$3</definedName>
    <definedName name="ÖDENEK" localSheetId="3">#REF!</definedName>
    <definedName name="ÖDENEK" localSheetId="2">#REF!</definedName>
    <definedName name="ÖDENEK" localSheetId="1">#REF!</definedName>
    <definedName name="ÖDENEK" localSheetId="0">#REF!</definedName>
    <definedName name="ÖDENEK">#REF!</definedName>
    <definedName name="ÖDENEK_10" localSheetId="3">#REF!</definedName>
    <definedName name="ÖDENEK_10">#REF!</definedName>
    <definedName name="ÖDENEK_9" localSheetId="3">#REF!</definedName>
    <definedName name="ÖDENEK_9">#REF!</definedName>
    <definedName name="PARA" localSheetId="3">'[36]KÖYDES 2. ETAP PROGRAMI'!$AN$6</definedName>
    <definedName name="PARA">'[7]KÖYDES 2. ETAP PROGRAMI'!$AN$6</definedName>
    <definedName name="PARA_10" localSheetId="3">'[36]KÖYDES 2. ETAP PROGRAMI'!$AN$6</definedName>
    <definedName name="PARA_10">'[14]KÖYDES 2. ETAP PROGRAMI'!$AN$6</definedName>
    <definedName name="PARA_4" localSheetId="3">'[16]KÖYDES 2. ETAP PROGRAMI'!$AN$6</definedName>
    <definedName name="PARA_4" localSheetId="0">'[25]KÖYDES 2. ETAP PROGRAMI'!$AN$6</definedName>
    <definedName name="PARA_4">#N/A</definedName>
    <definedName name="PARA_5" localSheetId="3">'[16]KÖYDES 2. ETAP PROGRAMI'!$AN$6</definedName>
    <definedName name="PARA_5" localSheetId="0">'[25]KÖYDES 2. ETAP PROGRAMI'!$AN$6</definedName>
    <definedName name="PARA_5">#N/A</definedName>
    <definedName name="PARA_6" localSheetId="3">'[16]KÖYDES 2. ETAP PROGRAMI'!$AN$6</definedName>
    <definedName name="PARA_6" localSheetId="0">'[25]KÖYDES 2. ETAP PROGRAMI'!$AN$6</definedName>
    <definedName name="PARA_6">#N/A</definedName>
    <definedName name="PARA_8" localSheetId="3">'[16]KÖYDES 2. ETAP PROGRAMI'!$AN$6</definedName>
    <definedName name="PARA_8" localSheetId="0">'[25]KÖYDES 2. ETAP PROGRAMI'!$AN$6</definedName>
    <definedName name="PARA_8">#N/A</definedName>
    <definedName name="PARA_9" localSheetId="3">'[36]KÖYDES 2. ETAP PROGRAMI'!$AN$6</definedName>
    <definedName name="PARA_9">'[14]KÖYDES 2. ETAP PROGRAMI'!$AN$6</definedName>
    <definedName name="PGS" localSheetId="3">#REF!</definedName>
    <definedName name="PGS" localSheetId="2">#REF!</definedName>
    <definedName name="PGS" localSheetId="1">#REF!</definedName>
    <definedName name="PGS" localSheetId="0">#REF!</definedName>
    <definedName name="PGS">#REF!</definedName>
    <definedName name="PRINT_AREA_MI" localSheetId="3">'[8]YAY04-3'!#REF!</definedName>
    <definedName name="PRINT_AREA_MI" localSheetId="2">'[8]YAY04-3'!#REF!</definedName>
    <definedName name="PRINT_AREA_MI" localSheetId="1">'[8]YAY04-3'!#REF!</definedName>
    <definedName name="PRINT_AREA_MI" localSheetId="0">'[8]YAY04-3'!#REF!</definedName>
    <definedName name="PRINT_AREA_MI">'[8]YAY04-3'!#REF!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  <definedName name="projeler" localSheetId="3" hidden="1">{"'Tablo I-C Analiz'!$A$2:$AY$62"}</definedName>
    <definedName name="projeler" localSheetId="2" hidden="1">{"'Tablo I-C Analiz'!$A$2:$AY$62"}</definedName>
    <definedName name="projeler" localSheetId="1" hidden="1">{"'Tablo I-C Analiz'!$A$2:$AY$62"}</definedName>
    <definedName name="projeler" localSheetId="0" hidden="1">{"'Tablo I-C Analiz'!$A$2:$AY$62"}</definedName>
    <definedName name="projeler" hidden="1">{"'Tablo I-C Analiz'!$A$2:$AY$62"}</definedName>
    <definedName name="PUAN" localSheetId="3">#REF!</definedName>
    <definedName name="PUAN" localSheetId="2">#REF!</definedName>
    <definedName name="PUAN" localSheetId="1">#REF!</definedName>
    <definedName name="PUAN" localSheetId="0">#REF!</definedName>
    <definedName name="PUAN">#REF!</definedName>
    <definedName name="PUAN_10" localSheetId="3">#REF!</definedName>
    <definedName name="PUAN_10" localSheetId="2">#REF!</definedName>
    <definedName name="PUAN_10" localSheetId="1">#REF!</definedName>
    <definedName name="PUAN_10">#REF!</definedName>
    <definedName name="PUAN_4" localSheetId="2">#REF!</definedName>
    <definedName name="PUAN_4" localSheetId="1">#REF!</definedName>
    <definedName name="PUAN_4">#REF!</definedName>
    <definedName name="PUAN_9" localSheetId="3">#REF!</definedName>
    <definedName name="PUAN_9" localSheetId="2">#REF!</definedName>
    <definedName name="PUAN_9" localSheetId="1">#REF!</definedName>
    <definedName name="PUAN_9">#REF!</definedName>
    <definedName name="re" localSheetId="3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İZE" localSheetId="3">'[16]PROGRAM'!$F$461</definedName>
    <definedName name="RİZE" localSheetId="0">'[19]PROGRAM'!$F$461</definedName>
    <definedName name="RİZE">#N/A</definedName>
    <definedName name="RİZE_10" localSheetId="3">'[16]PROGRAM'!$F$461</definedName>
    <definedName name="RİZE_10" localSheetId="0">'[20]PROGRAM'!$F$461</definedName>
    <definedName name="RİZE_10">#N/A</definedName>
    <definedName name="RİZE_9" localSheetId="3">'[16]PROGRAM'!$F$461</definedName>
    <definedName name="RİZE_9" localSheetId="0">'[20]PROGRAM'!$F$461</definedName>
    <definedName name="RİZE_9">#N/A</definedName>
    <definedName name="SİİRT" localSheetId="3">#REF!</definedName>
    <definedName name="SİİRT" localSheetId="2">#REF!</definedName>
    <definedName name="SİİRT" localSheetId="1">#REF!</definedName>
    <definedName name="SİİRT" localSheetId="0">#REF!</definedName>
    <definedName name="SİİRT">#REF!</definedName>
    <definedName name="SİİRT_10" localSheetId="3">#REF!</definedName>
    <definedName name="SİİRT_10">#REF!</definedName>
    <definedName name="SİİRT_9" localSheetId="3">#REF!</definedName>
    <definedName name="SİİRT_9">#REF!</definedName>
    <definedName name="SULAMA" localSheetId="3">'[31]YENİ İŞLER'!$R$3</definedName>
    <definedName name="SULAMA">'[3]YENİ İŞLER'!$R$3</definedName>
    <definedName name="SULAMA_10" localSheetId="3">'[31]YENİ İŞLER'!$R$3</definedName>
    <definedName name="SULAMA_10">'[11]YENİ İŞLER'!$R$3</definedName>
    <definedName name="SULAMA_9" localSheetId="3">'[31]YENİ İŞLER'!$R$3</definedName>
    <definedName name="SULAMA_9">'[11]YENİ İŞLER'!$R$3</definedName>
    <definedName name="ŞIRNAK" localSheetId="3">'[16]PROGRAM'!$F$499</definedName>
    <definedName name="ŞIRNAK" localSheetId="0">'[19]PROGRAM'!$F$499</definedName>
    <definedName name="ŞIRNAK">#N/A</definedName>
    <definedName name="ŞIRNAK_10" localSheetId="3">'[16]PROGRAM'!$F$499</definedName>
    <definedName name="ŞIRNAK_10" localSheetId="0">'[20]PROGRAM'!$F$499</definedName>
    <definedName name="ŞIRNAK_10">#N/A</definedName>
    <definedName name="ŞIRNAK_9" localSheetId="3">'[16]PROGRAM'!$F$499</definedName>
    <definedName name="ŞIRNAK_9" localSheetId="0">'[20]PROGRAM'!$F$499</definedName>
    <definedName name="ŞIRNAK_9">#N/A</definedName>
    <definedName name="TOP" localSheetId="3">'[16]DAĞITIM'!$U$19</definedName>
    <definedName name="TOP" localSheetId="0">'[19]DAĞITIM'!$U$19</definedName>
    <definedName name="TOP">#N/A</definedName>
    <definedName name="TOP_10" localSheetId="3">'[16]DAĞITIM'!$U$19</definedName>
    <definedName name="TOP_10" localSheetId="0">'[20]DAĞITIM'!$U$19</definedName>
    <definedName name="TOP_10">#N/A</definedName>
    <definedName name="TOP_9" localSheetId="3">'[16]DAĞITIM'!$U$19</definedName>
    <definedName name="TOP_9" localSheetId="0">'[20]DAĞITIM'!$U$19</definedName>
    <definedName name="TOP_9">#N/A</definedName>
    <definedName name="topl" localSheetId="3">#REF!</definedName>
    <definedName name="topl" localSheetId="2">#REF!</definedName>
    <definedName name="topl" localSheetId="1">#REF!</definedName>
    <definedName name="topl" localSheetId="0">#REF!</definedName>
    <definedName name="topl">#REF!</definedName>
    <definedName name="topl." localSheetId="3">#REF!</definedName>
    <definedName name="topl." localSheetId="2">#REF!</definedName>
    <definedName name="topl." localSheetId="1">#REF!</definedName>
    <definedName name="topl." localSheetId="0">#REF!</definedName>
    <definedName name="topl.">#REF!</definedName>
    <definedName name="topl._10" localSheetId="3">#REF!</definedName>
    <definedName name="topl._10">#REF!</definedName>
    <definedName name="topl._9" localSheetId="3">#REF!</definedName>
    <definedName name="topl._9">#REF!</definedName>
    <definedName name="topl_10" localSheetId="3">#REF!</definedName>
    <definedName name="topl_10">#REF!</definedName>
    <definedName name="topl_9" localSheetId="3">#REF!</definedName>
    <definedName name="topl_9">#REF!</definedName>
    <definedName name="topla" localSheetId="3">#REF!</definedName>
    <definedName name="topla" localSheetId="2">#REF!</definedName>
    <definedName name="topla" localSheetId="1">#REF!</definedName>
    <definedName name="topla" localSheetId="0">#REF!</definedName>
    <definedName name="topla">#REF!</definedName>
    <definedName name="topla_10" localSheetId="3">#REF!</definedName>
    <definedName name="topla_10">#REF!</definedName>
    <definedName name="topla_9" localSheetId="3">#REF!</definedName>
    <definedName name="topla_9">#REF!</definedName>
    <definedName name="TOPLAM" localSheetId="3">'[36]KÖYDES 2. ETAP PROGRAMI'!$AC$31</definedName>
    <definedName name="TOPLAM">'[7]KÖYDES 2. ETAP PROGRAMI'!$AC$31</definedName>
    <definedName name="TOPLAM_10" localSheetId="3">'[36]KÖYDES 2. ETAP PROGRAMI'!$AC$31</definedName>
    <definedName name="TOPLAM_10">'[14]KÖYDES 2. ETAP PROGRAMI'!$AC$31</definedName>
    <definedName name="TOPLAM_4" localSheetId="3">'[16]KÖYDES 2. ETAP PROGRAMI'!$AC$31</definedName>
    <definedName name="TOPLAM_4" localSheetId="0">'[25]KÖYDES 2. ETAP PROGRAMI'!$AC$31</definedName>
    <definedName name="TOPLAM_4">#N/A</definedName>
    <definedName name="TOPLAM_5" localSheetId="3">'[16]KÖYDES 2. ETAP PROGRAMI'!$AC$31</definedName>
    <definedName name="TOPLAM_5" localSheetId="0">'[25]KÖYDES 2. ETAP PROGRAMI'!$AC$31</definedName>
    <definedName name="TOPLAM_5">#N/A</definedName>
    <definedName name="TOPLAM_6" localSheetId="3">'[16]KÖYDES 2. ETAP PROGRAMI'!$AC$31</definedName>
    <definedName name="TOPLAM_6" localSheetId="0">'[25]KÖYDES 2. ETAP PROGRAMI'!$AC$31</definedName>
    <definedName name="TOPLAM_6">#N/A</definedName>
    <definedName name="TOPLAM_8" localSheetId="3">'[16]KÖYDES 2. ETAP PROGRAMI'!$AC$31</definedName>
    <definedName name="TOPLAM_8" localSheetId="0">'[25]KÖYDES 2. ETAP PROGRAMI'!$AC$31</definedName>
    <definedName name="TOPLAM_8">#N/A</definedName>
    <definedName name="TOPLAM_9" localSheetId="3">'[36]KÖYDES 2. ETAP PROGRAMI'!$AC$31</definedName>
    <definedName name="TOPLAM_9">'[14]KÖYDES 2. ETAP PROGRAMI'!$AC$31</definedName>
    <definedName name="TUFE" localSheetId="3">'[6]KATILIM'!#REF!</definedName>
    <definedName name="TUFE" localSheetId="2">'[6]KATILIM'!#REF!</definedName>
    <definedName name="TUFE" localSheetId="1">'[6]KATILIM'!#REF!</definedName>
    <definedName name="TUFE" localSheetId="0">'[6]KATILIM'!#REF!</definedName>
    <definedName name="TUFE">'[6]KATILIM'!#REF!</definedName>
    <definedName name="tufed" localSheetId="3">#REF!</definedName>
    <definedName name="tufed" localSheetId="2">#REF!</definedName>
    <definedName name="tufed" localSheetId="1">#REF!</definedName>
    <definedName name="tufed" localSheetId="0">#REF!</definedName>
    <definedName name="tufed">#REF!</definedName>
    <definedName name="tüfeza" localSheetId="3">#REF!</definedName>
    <definedName name="tüfeza" localSheetId="2">#REF!</definedName>
    <definedName name="tüfeza" localSheetId="1">#REF!</definedName>
    <definedName name="tüfeza" localSheetId="0">#REF!</definedName>
    <definedName name="tüfeza">#REF!</definedName>
    <definedName name="uu" localSheetId="3">#REF!</definedName>
    <definedName name="uu">'[5]PROGRAM'!$F$228</definedName>
    <definedName name="WSN">MID(CELL("filename",INDIRECT("a1")),FIND("]",CELL("filename",INDIRECT("a1")))+1,32)</definedName>
    <definedName name="x" localSheetId="3">#REF!</definedName>
    <definedName name="x">'[9]KÖYDES 2. ETAP PROGRAMI'!$AN$6</definedName>
    <definedName name="y" localSheetId="3">'[16]PROGRAM'!$F$102</definedName>
    <definedName name="y" localSheetId="0">'[26]PROGRAM'!$F$102</definedName>
    <definedName name="y">#N/A</definedName>
    <definedName name="_xlnm.Print_Area" localSheetId="3">'\\2katserver\uyayin\BULTEN\blt2004\Blt04-3\[tarim3.xls]YAY04-3'!#REF!</definedName>
    <definedName name="_xlnm.Print_Area" localSheetId="2">'\\2katserver\uyayin\BULTEN\blt2004\Blt04-3\[tarim3.xls]YAY04-3'!#REF!</definedName>
    <definedName name="_xlnm.Print_Area" localSheetId="0">'\\2katserver\uyayin\BULTEN\blt2004\Blt04-3\[tarim3.xls]YAY04-3'!#REF!</definedName>
    <definedName name="_xlnm.Print_Area">'\\2katserver\uyayin\BULTEN\blt2004\Blt04-3\[tarim3.xls]YAY04-3'!#REF!</definedName>
    <definedName name="YL" localSheetId="3">'[31]2005 ÖDENEK'!$C$8</definedName>
    <definedName name="YL">'[3]2005 ÖDENEK'!$C$8</definedName>
    <definedName name="YL_10" localSheetId="3">'[31]2005 ÖDENEK'!$C$8</definedName>
    <definedName name="YL_10">'[11]2005 ÖDENEK'!$C$8</definedName>
    <definedName name="YL_9" localSheetId="3">'[31]2005 ÖDENEK'!$C$8</definedName>
    <definedName name="YL_9">'[11]2005 ÖDENEK'!$C$8</definedName>
    <definedName name="YOL" localSheetId="3">'[31]YENİ İŞLER'!$P$3</definedName>
    <definedName name="YOL">'[3]YENİ İŞLER'!$P$3</definedName>
    <definedName name="YOL_10" localSheetId="3">'[31]YENİ İŞLER'!$P$3</definedName>
    <definedName name="YOL_10">'[11]YENİ İŞLER'!$P$3</definedName>
    <definedName name="YOL_9" localSheetId="3">'[31]YENİ İŞLER'!$P$3</definedName>
    <definedName name="YOL_9">'[11]YENİ İŞLER'!$P$3</definedName>
  </definedNames>
  <calcPr fullCalcOnLoad="1"/>
</workbook>
</file>

<file path=xl/sharedStrings.xml><?xml version="1.0" encoding="utf-8"?>
<sst xmlns="http://schemas.openxmlformats.org/spreadsheetml/2006/main" count="270" uniqueCount="129">
  <si>
    <t>TOPLAM</t>
  </si>
  <si>
    <t>İLÇESİ</t>
  </si>
  <si>
    <t>MERKEZ</t>
  </si>
  <si>
    <t>BALIŞEYH</t>
  </si>
  <si>
    <t>ÇELEBİ</t>
  </si>
  <si>
    <t>DELİCE</t>
  </si>
  <si>
    <t>KARAKEÇİLİ</t>
  </si>
  <si>
    <t>KESKİN</t>
  </si>
  <si>
    <t>SULAKYURT</t>
  </si>
  <si>
    <t>YAHŞİHAN</t>
  </si>
  <si>
    <t>BAHŞILI</t>
  </si>
  <si>
    <t>YOLUN ADI</t>
  </si>
  <si>
    <t>Kilit Parke</t>
  </si>
  <si>
    <t>Köy</t>
  </si>
  <si>
    <t>Km</t>
  </si>
  <si>
    <t>Beton Yol</t>
  </si>
  <si>
    <t>Km.</t>
  </si>
  <si>
    <t>m²</t>
  </si>
  <si>
    <t>SSB Yol (Beton)</t>
  </si>
  <si>
    <t>İlçesi</t>
  </si>
  <si>
    <t>Soner ÇELİKEL</t>
  </si>
  <si>
    <t>2024 Yılı KÖYDES Proğram İcmali</t>
  </si>
  <si>
    <t>Dağevi Köyü Köyiçi Kilit Parke Yapımı</t>
  </si>
  <si>
    <t>Pazarcık Köyü Köyiçi Kilit Parke Yapımı</t>
  </si>
  <si>
    <t>Büyüksarıkayalar Köyü Köyiçi Kilit Parke Yapımı</t>
  </si>
  <si>
    <t>Küçüksarıkayalar Köyü Köyiçi Kilit Parke Yapımı</t>
  </si>
  <si>
    <t>Akçakavak Köyü Köyiçi Kilit Parke Yapımı</t>
  </si>
  <si>
    <t>Beşbıçak Köyü Köyiçi Kilit Parke Yapımı</t>
  </si>
  <si>
    <t>Yenice Köyü Köyiçi Kilit Parke Yapımı</t>
  </si>
  <si>
    <t>Beyobası Köyü Köyiçi Kilit Parke Yapımı</t>
  </si>
  <si>
    <t>Uzunlar Köyü Köyiçi Kilit Parke Yapımı</t>
  </si>
  <si>
    <t>Eldelek Köyü Köyiçi Kilit Parke Yapımı</t>
  </si>
  <si>
    <t>Karaağıl Köyü Köyiçi Kilit Parke Yapımı</t>
  </si>
  <si>
    <t>Alıcıyeniyapan Köyü Köyiçi Kilit Parke Yapımı</t>
  </si>
  <si>
    <t>Kaldırım Köyü Köyiçi Kilit Parke Yapımı</t>
  </si>
  <si>
    <t>Meşeyayla Köyü Köyiçi Kilit Parke Yapımı</t>
  </si>
  <si>
    <t>Kavak Köyü Köyiçi Kilit Parke Yapımı</t>
  </si>
  <si>
    <t>Gözükızılli Köyü Köyiçi Kilit Parke Yapımı</t>
  </si>
  <si>
    <t>Şahçalı Köyü Köyiçi Kilit Parke Yapımı</t>
  </si>
  <si>
    <t>Sarıyaka Köyü Köyiçi Kilit Parke Yapımı</t>
  </si>
  <si>
    <t>Halitli Köyü Köyiçi Kilit Parke Yapımı</t>
  </si>
  <si>
    <t>Ocakbaşı Köyü Köyiçi Kilit Parke Yapımı</t>
  </si>
  <si>
    <t>Sulubük Köyü Köyiçi Kilit Parke Yapımı</t>
  </si>
  <si>
    <t>Sarımbey Köyü Köyiçi Kilit Parke Yapımı</t>
  </si>
  <si>
    <t>Yağbasan Köyü Köyiçi Kilit Parke Yapımı</t>
  </si>
  <si>
    <t>Çevrimli Köyü Köyiçi Kilit Parke Yapımı</t>
  </si>
  <si>
    <t>Çayoba Köyü Köyiçi Kilit Parke Yapımı</t>
  </si>
  <si>
    <t>Sofularçifliği Köyü Köyiçi Kilit Parke Yapımı</t>
  </si>
  <si>
    <t>Faraşlı Köyü Köyiçi Kilit Parke Yapımı</t>
  </si>
  <si>
    <t>Ayvatlı Köyü Köyiçi Kilit Parke Yapımı</t>
  </si>
  <si>
    <t>Dvy.İlt.-İnziloğlu Arası SSB Beton Yol Yapımı</t>
  </si>
  <si>
    <t>Hisarköy - Kılıçlar Arası SSB Beton Yol Yapımı</t>
  </si>
  <si>
    <t>Yukarı Mahmutlar Köyü Köyiçi Kilit Parke Yapımı</t>
  </si>
  <si>
    <t>2024 Yılı KÖYDES Program İcmali</t>
  </si>
  <si>
    <t>EK V: 2024 YILI KÖYDES İL YATIRIM PROGRAMINA UYGUN OLARAK HEDEFLENEN YAPILACAK İŞ MİKTARI  BİLGİLERİ TABLOSU</t>
  </si>
  <si>
    <t xml:space="preserve">2024 YILI KÖYDES PROJESİ </t>
  </si>
  <si>
    <t xml:space="preserve">               (2024 YILI  İÇİN HEDEFLENEN İŞ MİKTARI BİLGİLERİ)</t>
  </si>
  <si>
    <t>İL :</t>
  </si>
  <si>
    <t>KIRIKKALE</t>
  </si>
  <si>
    <t>I- İÇME SUYU PROJELERİ</t>
  </si>
  <si>
    <t>PROJE SAYISI</t>
  </si>
  <si>
    <t>SUSUZ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</si>
  <si>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</si>
  <si>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</si>
  <si>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</si>
  <si>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</si>
  <si>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</si>
  <si>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</si>
  <si>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</si>
  <si>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</si>
  <si>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Merkez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</si>
  <si>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</si>
  <si>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</si>
  <si>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</si>
  <si>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</si>
  <si>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</si>
  <si>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</si>
  <si>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</si>
  <si>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</si>
  <si>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Toplam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</si>
  <si>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</si>
  <si>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</si>
  <si>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</si>
  <si>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</si>
  <si>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</si>
  <si>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</si>
  <si>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</si>
  <si>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ASFALT SATHİ KAPLAMA
(Km)</t>
  </si>
  <si>
    <t>ASFALT BSK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</si>
  <si>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</si>
  <si>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</si>
  <si>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</si>
  <si>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</si>
  <si>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</si>
  <si>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</si>
  <si>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</si>
  <si>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</si>
  <si>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</si>
  <si>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</si>
  <si>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</si>
  <si>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</si>
  <si>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</si>
  <si>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</si>
  <si>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</si>
  <si>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</si>
  <si>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</si>
  <si>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</si>
  <si>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</si>
  <si>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</si>
  <si>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</si>
  <si>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</si>
  <si>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</si>
  <si>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</si>
  <si>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</si>
  <si>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</si>
  <si>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</si>
  <si>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</si>
  <si>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</si>
  <si>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</si>
  <si>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</si>
  <si>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>Ender Faruk UZUNOĞLU</t>
  </si>
  <si>
    <t>I, II, ve IV nolu tablolardaki veriler, izleme tablolarında "sene başında planlanan" işlerle uyumlu olmalıdır.</t>
  </si>
  <si>
    <t>KÖYDES Koordinasyon Birimi</t>
  </si>
  <si>
    <t>Kaymakam</t>
  </si>
  <si>
    <t xml:space="preserve">İlçe bilgileri, toplam rakamlar olarak girilecek ve sonrasında il toplamı hesaplanacaktır. </t>
  </si>
  <si>
    <t>Genel Sekreter V.</t>
  </si>
  <si>
    <t>Nüfus hesaplamalarında, 31.12.2023 itibarıyla açıklanan Adrese Dayalı Nüfus Kayıt Sistemi sonuçları kullanılacaktır.</t>
  </si>
  <si>
    <t>2024 YILI KÖYDES BETON YOL PROGRAMI</t>
  </si>
  <si>
    <t>2024 YILI KÖYDES KİLİT PARKE YOL PROGRAMI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</si>
</sst>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_T_L_-;\-* #,##0_T_L_-;_-* &quot;-&quot;_T_L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TL&quot;\ #,##0;\-&quot;TL&quot;\ #,##0"/>
    <numFmt numFmtId="188" formatCode="&quot;TL&quot;\ #,##0;[Red]\-&quot;TL&quot;\ #,##0"/>
    <numFmt numFmtId="189" formatCode="&quot;TL&quot;\ #,##0.00;\-&quot;TL&quot;\ #,##0.00"/>
    <numFmt numFmtId="190" formatCode="&quot;TL&quot;\ #,##0.00;[Red]\-&quot;TL&quot;\ #,##0.00"/>
    <numFmt numFmtId="191" formatCode="_-&quot;TL&quot;\ * #,##0_-;\-&quot;TL&quot;\ * #,##0_-;_-&quot;TL&quot;\ * &quot;-&quot;_-;_-@_-"/>
    <numFmt numFmtId="192" formatCode="_-&quot;TL&quot;\ * #,##0.00_-;\-&quot;TL&quot;\ * #,##0.00_-;_-&quot;TL&quot;\ * &quot;-&quot;??_-;_-@_-"/>
    <numFmt numFmtId="193" formatCode="#,##0.00_ ;\-#,##0.00\ "/>
    <numFmt numFmtId="194" formatCode="#,##0.00;[Red]#,##0.00"/>
    <numFmt numFmtId="195" formatCode="0.0"/>
    <numFmt numFmtId="196" formatCode="#,##0.0"/>
    <numFmt numFmtId="197" formatCode="#,##0.00\ _Y_T_L"/>
    <numFmt numFmtId="198" formatCode="[$-41F]dd\ mmmm\ yyyy\ dddd"/>
    <numFmt numFmtId="199" formatCode="[$-41F]d\ mmmm\ yy;@"/>
    <numFmt numFmtId="200" formatCode="#,##0\ _₺"/>
    <numFmt numFmtId="201" formatCode="&quot;₺&quot;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9.9"/>
      <color indexed="12"/>
      <name val="Calibri"/>
      <family val="2"/>
    </font>
    <font>
      <u val="single"/>
      <sz val="11.5"/>
      <color indexed="36"/>
      <name val="Arial"/>
      <family val="2"/>
    </font>
    <font>
      <sz val="12"/>
      <name val="Arial"/>
      <family val="2"/>
    </font>
    <font>
      <u val="single"/>
      <sz val="10"/>
      <color indexed="12"/>
      <name val="Arial Tur"/>
      <family val="0"/>
    </font>
    <font>
      <u val="single"/>
      <sz val="7.5"/>
      <color indexed="12"/>
      <name val="Arial Tur"/>
      <family val="0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Calibri"/>
      <family val="2"/>
    </font>
    <font>
      <b/>
      <sz val="11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sz val="11"/>
      <name val="Arial TUR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hair"/>
      <right style="thin"/>
      <top style="medium"/>
      <bottom style="hair"/>
    </border>
    <border>
      <left style="hair"/>
      <right style="medium">
        <color indexed="8"/>
      </right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medium"/>
    </border>
    <border>
      <left style="hair"/>
      <right style="medium">
        <color indexed="8"/>
      </right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8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8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8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8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2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1" fillId="30" borderId="9" applyNumberFormat="0" applyAlignment="0" applyProtection="0"/>
    <xf numFmtId="0" fontId="12" fillId="31" borderId="10" applyNumberFormat="0" applyAlignment="0" applyProtection="0"/>
    <xf numFmtId="0" fontId="55" fillId="32" borderId="11" applyNumberFormat="0" applyAlignment="0" applyProtection="0"/>
    <xf numFmtId="0" fontId="13" fillId="30" borderId="12" applyNumberFormat="0" applyAlignment="0" applyProtection="0"/>
    <xf numFmtId="0" fontId="13" fillId="30" borderId="12" applyNumberFormat="0" applyAlignment="0" applyProtection="0"/>
    <xf numFmtId="0" fontId="13" fillId="30" borderId="12" applyNumberFormat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6" fillId="33" borderId="13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6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7" fillId="32" borderId="13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4" fillId="9" borderId="9" applyNumberFormat="0" applyAlignment="0" applyProtection="0"/>
    <xf numFmtId="0" fontId="58" fillId="34" borderId="14" applyNumberFormat="0" applyAlignment="0" applyProtection="0"/>
    <xf numFmtId="0" fontId="12" fillId="31" borderId="10" applyNumberFormat="0" applyAlignment="0" applyProtection="0"/>
    <xf numFmtId="0" fontId="12" fillId="31" borderId="10" applyNumberFormat="0" applyAlignment="0" applyProtection="0"/>
    <xf numFmtId="0" fontId="12" fillId="31" borderId="10" applyNumberFormat="0" applyAlignment="0" applyProtection="0"/>
    <xf numFmtId="0" fontId="59" fillId="3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16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38" borderId="15" applyNumberFormat="0" applyFont="0" applyAlignment="0" applyProtection="0"/>
    <xf numFmtId="0" fontId="17" fillId="39" borderId="16" applyNumberFormat="0" applyFont="0" applyAlignment="0" applyProtection="0"/>
    <xf numFmtId="0" fontId="17" fillId="39" borderId="16" applyNumberFormat="0" applyFont="0" applyAlignment="0" applyProtection="0"/>
    <xf numFmtId="0" fontId="1" fillId="39" borderId="16" applyNumberFormat="0" applyFont="0" applyAlignment="0" applyProtection="0"/>
    <xf numFmtId="0" fontId="2" fillId="39" borderId="16" applyNumberFormat="0" applyFont="0" applyAlignment="0" applyProtection="0"/>
    <xf numFmtId="0" fontId="62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3" fillId="30" borderId="1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48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8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8" fillId="4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8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8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17" fillId="0" borderId="0" xfId="199" applyFont="1">
      <alignment/>
      <protection/>
    </xf>
    <xf numFmtId="0" fontId="17" fillId="0" borderId="0" xfId="201">
      <alignment/>
      <protection/>
    </xf>
    <xf numFmtId="0" fontId="23" fillId="0" borderId="0" xfId="199" applyFont="1">
      <alignment/>
      <protection/>
    </xf>
    <xf numFmtId="4" fontId="65" fillId="47" borderId="19" xfId="197" applyNumberFormat="1" applyFont="1" applyFill="1" applyBorder="1" applyAlignment="1">
      <alignment horizontal="center" vertical="center"/>
      <protection/>
    </xf>
    <xf numFmtId="0" fontId="17" fillId="0" borderId="0" xfId="202" applyFont="1">
      <alignment/>
      <protection/>
    </xf>
    <xf numFmtId="0" fontId="23" fillId="0" borderId="0" xfId="202" applyFont="1">
      <alignment/>
      <protection/>
    </xf>
    <xf numFmtId="0" fontId="23" fillId="0" borderId="20" xfId="202" applyFont="1" applyBorder="1" applyAlignment="1">
      <alignment horizontal="left" vertical="center" wrapText="1"/>
      <protection/>
    </xf>
    <xf numFmtId="3" fontId="65" fillId="47" borderId="19" xfId="197" applyNumberFormat="1" applyFont="1" applyFill="1" applyBorder="1" applyAlignment="1">
      <alignment horizontal="center" vertical="center"/>
      <protection/>
    </xf>
    <xf numFmtId="0" fontId="65" fillId="47" borderId="19" xfId="197" applyFont="1" applyFill="1" applyBorder="1" applyAlignment="1">
      <alignment horizontal="left" vertical="center"/>
      <protection/>
    </xf>
    <xf numFmtId="0" fontId="23" fillId="0" borderId="21" xfId="197" applyFont="1" applyFill="1" applyBorder="1" applyAlignment="1">
      <alignment horizontal="left" vertical="center"/>
      <protection/>
    </xf>
    <xf numFmtId="0" fontId="65" fillId="48" borderId="19" xfId="197" applyFont="1" applyFill="1" applyBorder="1" applyAlignment="1">
      <alignment horizontal="center" vertical="center" wrapText="1"/>
      <protection/>
    </xf>
    <xf numFmtId="3" fontId="17" fillId="0" borderId="0" xfId="199" applyNumberFormat="1" applyFont="1">
      <alignment/>
      <protection/>
    </xf>
    <xf numFmtId="9" fontId="20" fillId="47" borderId="22" xfId="201" applyNumberFormat="1" applyFont="1" applyFill="1" applyBorder="1" applyAlignment="1">
      <alignment horizontal="center" vertical="center"/>
      <protection/>
    </xf>
    <xf numFmtId="9" fontId="20" fillId="47" borderId="23" xfId="201" applyNumberFormat="1" applyFont="1" applyFill="1" applyBorder="1" applyAlignment="1">
      <alignment horizontal="center" vertical="center"/>
      <protection/>
    </xf>
    <xf numFmtId="9" fontId="20" fillId="47" borderId="24" xfId="201" applyNumberFormat="1" applyFont="1" applyFill="1" applyBorder="1" applyAlignment="1">
      <alignment horizontal="center" vertical="center"/>
      <protection/>
    </xf>
    <xf numFmtId="0" fontId="27" fillId="0" borderId="25" xfId="195" applyFont="1" applyBorder="1" applyAlignment="1">
      <alignment horizontal="left" vertical="center" wrapText="1"/>
      <protection/>
    </xf>
    <xf numFmtId="3" fontId="27" fillId="0" borderId="23" xfId="201" applyNumberFormat="1" applyFont="1" applyBorder="1" applyAlignment="1">
      <alignment horizontal="center" vertical="center"/>
      <protection/>
    </xf>
    <xf numFmtId="3" fontId="27" fillId="0" borderId="24" xfId="201" applyNumberFormat="1" applyFont="1" applyBorder="1" applyAlignment="1">
      <alignment horizontal="center" vertical="center"/>
      <protection/>
    </xf>
    <xf numFmtId="4" fontId="27" fillId="0" borderId="24" xfId="201" applyNumberFormat="1" applyFont="1" applyBorder="1" applyAlignment="1">
      <alignment horizontal="center" vertical="center"/>
      <protection/>
    </xf>
    <xf numFmtId="0" fontId="27" fillId="0" borderId="26" xfId="195" applyFont="1" applyBorder="1" applyAlignment="1">
      <alignment horizontal="left" vertical="center" wrapText="1"/>
      <protection/>
    </xf>
    <xf numFmtId="3" fontId="27" fillId="0" borderId="27" xfId="201" applyNumberFormat="1" applyFont="1" applyBorder="1" applyAlignment="1">
      <alignment horizontal="center" vertical="center"/>
      <protection/>
    </xf>
    <xf numFmtId="3" fontId="27" fillId="0" borderId="28" xfId="201" applyNumberFormat="1" applyFont="1" applyBorder="1" applyAlignment="1">
      <alignment horizontal="center" vertical="center"/>
      <protection/>
    </xf>
    <xf numFmtId="4" fontId="27" fillId="0" borderId="28" xfId="201" applyNumberFormat="1" applyFont="1" applyBorder="1" applyAlignment="1">
      <alignment horizontal="center" vertical="center"/>
      <protection/>
    </xf>
    <xf numFmtId="0" fontId="66" fillId="47" borderId="20" xfId="195" applyFont="1" applyFill="1" applyBorder="1" applyAlignment="1">
      <alignment horizontal="left" vertical="center" wrapText="1"/>
      <protection/>
    </xf>
    <xf numFmtId="3" fontId="66" fillId="47" borderId="20" xfId="201" applyNumberFormat="1" applyFont="1" applyFill="1" applyBorder="1" applyAlignment="1">
      <alignment horizontal="center" vertical="center"/>
      <protection/>
    </xf>
    <xf numFmtId="4" fontId="66" fillId="47" borderId="20" xfId="201" applyNumberFormat="1" applyFont="1" applyFill="1" applyBorder="1" applyAlignment="1">
      <alignment horizontal="center" vertical="center"/>
      <protection/>
    </xf>
    <xf numFmtId="0" fontId="65" fillId="0" borderId="29" xfId="202" applyFont="1" applyBorder="1" applyAlignment="1">
      <alignment horizontal="center" vertical="center" wrapText="1"/>
      <protection/>
    </xf>
    <xf numFmtId="0" fontId="65" fillId="0" borderId="30" xfId="202" applyFont="1" applyBorder="1" applyAlignment="1">
      <alignment horizontal="center" vertical="center"/>
      <protection/>
    </xf>
    <xf numFmtId="3" fontId="23" fillId="0" borderId="30" xfId="202" applyNumberFormat="1" applyFont="1" applyBorder="1" applyAlignment="1">
      <alignment horizontal="center" vertical="center"/>
      <protection/>
    </xf>
    <xf numFmtId="0" fontId="23" fillId="0" borderId="30" xfId="202" applyFont="1" applyBorder="1" applyAlignment="1">
      <alignment horizontal="center" vertical="center"/>
      <protection/>
    </xf>
    <xf numFmtId="0" fontId="23" fillId="0" borderId="31" xfId="197" applyFont="1" applyFill="1" applyBorder="1" applyAlignment="1">
      <alignment horizontal="left" vertical="center"/>
      <protection/>
    </xf>
    <xf numFmtId="0" fontId="23" fillId="0" borderId="32" xfId="202" applyFont="1" applyBorder="1" applyAlignment="1">
      <alignment horizontal="left" vertical="center" wrapText="1"/>
      <protection/>
    </xf>
    <xf numFmtId="0" fontId="23" fillId="0" borderId="33" xfId="202" applyFont="1" applyBorder="1" applyAlignment="1">
      <alignment horizontal="center" vertical="center"/>
      <protection/>
    </xf>
    <xf numFmtId="0" fontId="17" fillId="0" borderId="0" xfId="197">
      <alignment/>
      <protection/>
    </xf>
    <xf numFmtId="0" fontId="17" fillId="0" borderId="34" xfId="197" applyBorder="1">
      <alignment/>
      <protection/>
    </xf>
    <xf numFmtId="0" fontId="17" fillId="0" borderId="35" xfId="197" applyBorder="1">
      <alignment/>
      <protection/>
    </xf>
    <xf numFmtId="0" fontId="17" fillId="0" borderId="36" xfId="197" applyBorder="1">
      <alignment/>
      <protection/>
    </xf>
    <xf numFmtId="0" fontId="28" fillId="0" borderId="37" xfId="197" applyFont="1" applyBorder="1">
      <alignment/>
      <protection/>
    </xf>
    <xf numFmtId="0" fontId="28" fillId="0" borderId="0" xfId="197" applyFont="1" applyBorder="1">
      <alignment/>
      <protection/>
    </xf>
    <xf numFmtId="0" fontId="29" fillId="0" borderId="0" xfId="197" applyFont="1" applyFill="1" applyBorder="1" applyAlignment="1">
      <alignment horizontal="left"/>
      <protection/>
    </xf>
    <xf numFmtId="0" fontId="30" fillId="0" borderId="0" xfId="197" applyFont="1" applyFill="1" applyBorder="1" applyAlignment="1">
      <alignment horizontal="left"/>
      <protection/>
    </xf>
    <xf numFmtId="0" fontId="28" fillId="0" borderId="38" xfId="197" applyFont="1" applyBorder="1">
      <alignment/>
      <protection/>
    </xf>
    <xf numFmtId="0" fontId="28" fillId="0" borderId="0" xfId="197" applyFont="1">
      <alignment/>
      <protection/>
    </xf>
    <xf numFmtId="0" fontId="30" fillId="0" borderId="0" xfId="197" applyFont="1" applyBorder="1" applyAlignment="1">
      <alignment horizontal="left"/>
      <protection/>
    </xf>
    <xf numFmtId="0" fontId="30" fillId="0" borderId="0" xfId="197" applyFont="1" applyBorder="1" applyAlignment="1">
      <alignment horizontal="right"/>
      <protection/>
    </xf>
    <xf numFmtId="0" fontId="30" fillId="0" borderId="39" xfId="197" applyFont="1" applyBorder="1">
      <alignment/>
      <protection/>
    </xf>
    <xf numFmtId="0" fontId="30" fillId="0" borderId="0" xfId="197" applyFont="1" applyBorder="1">
      <alignment/>
      <protection/>
    </xf>
    <xf numFmtId="0" fontId="30" fillId="0" borderId="37" xfId="197" applyFont="1" applyBorder="1">
      <alignment/>
      <protection/>
    </xf>
    <xf numFmtId="0" fontId="30" fillId="0" borderId="38" xfId="197" applyFont="1" applyBorder="1">
      <alignment/>
      <protection/>
    </xf>
    <xf numFmtId="0" fontId="30" fillId="0" borderId="0" xfId="197" applyFont="1">
      <alignment/>
      <protection/>
    </xf>
    <xf numFmtId="0" fontId="30" fillId="0" borderId="40" xfId="197" applyFont="1" applyFill="1" applyBorder="1" applyAlignment="1">
      <alignment horizontal="center" vertical="center"/>
      <protection/>
    </xf>
    <xf numFmtId="0" fontId="30" fillId="0" borderId="41" xfId="197" applyFont="1" applyFill="1" applyBorder="1" applyAlignment="1">
      <alignment horizontal="center" vertical="center"/>
      <protection/>
    </xf>
    <xf numFmtId="0" fontId="30" fillId="0" borderId="42" xfId="197" applyFont="1" applyFill="1" applyBorder="1" applyAlignment="1">
      <alignment horizontal="center" vertical="center"/>
      <protection/>
    </xf>
    <xf numFmtId="0" fontId="34" fillId="0" borderId="43" xfId="197" applyFont="1" applyFill="1" applyBorder="1" applyAlignment="1">
      <alignment horizontal="left" vertical="center" wrapText="1"/>
      <protection/>
    </xf>
    <xf numFmtId="0" fontId="34" fillId="0" borderId="43" xfId="197" applyFont="1" applyFill="1" applyBorder="1" applyAlignment="1">
      <alignment horizontal="center" vertical="center" wrapText="1"/>
      <protection/>
    </xf>
    <xf numFmtId="0" fontId="27" fillId="0" borderId="43" xfId="197" applyFont="1" applyFill="1" applyBorder="1" applyAlignment="1">
      <alignment horizontal="center" vertical="center"/>
      <protection/>
    </xf>
    <xf numFmtId="0" fontId="34" fillId="0" borderId="44" xfId="197" applyFont="1" applyFill="1" applyBorder="1" applyAlignment="1">
      <alignment horizontal="left" vertical="center" wrapText="1"/>
      <protection/>
    </xf>
    <xf numFmtId="0" fontId="34" fillId="0" borderId="44" xfId="197" applyFont="1" applyFill="1" applyBorder="1" applyAlignment="1">
      <alignment horizontal="center" vertical="center" wrapText="1"/>
      <protection/>
    </xf>
    <xf numFmtId="0" fontId="27" fillId="0" borderId="44" xfId="197" applyFont="1" applyFill="1" applyBorder="1" applyAlignment="1">
      <alignment horizontal="center" vertical="center"/>
      <protection/>
    </xf>
    <xf numFmtId="0" fontId="34" fillId="0" borderId="45" xfId="197" applyFont="1" applyFill="1" applyBorder="1" applyAlignment="1">
      <alignment horizontal="left" vertical="center" wrapText="1"/>
      <protection/>
    </xf>
    <xf numFmtId="0" fontId="34" fillId="0" borderId="45" xfId="197" applyFont="1" applyFill="1" applyBorder="1" applyAlignment="1">
      <alignment horizontal="center" vertical="center" wrapText="1"/>
      <protection/>
    </xf>
    <xf numFmtId="0" fontId="27" fillId="0" borderId="45" xfId="197" applyFont="1" applyFill="1" applyBorder="1" applyAlignment="1">
      <alignment horizontal="center" vertical="center"/>
      <protection/>
    </xf>
    <xf numFmtId="3" fontId="35" fillId="0" borderId="20" xfId="197" applyNumberFormat="1" applyFont="1" applyFill="1" applyBorder="1" applyAlignment="1">
      <alignment horizontal="center" vertical="center"/>
      <protection/>
    </xf>
    <xf numFmtId="0" fontId="30" fillId="0" borderId="37" xfId="197" applyFont="1" applyBorder="1">
      <alignment/>
      <protection/>
    </xf>
    <xf numFmtId="0" fontId="30" fillId="0" borderId="0" xfId="197" applyFont="1" applyBorder="1">
      <alignment/>
      <protection/>
    </xf>
    <xf numFmtId="0" fontId="30" fillId="0" borderId="38" xfId="197" applyFont="1" applyBorder="1">
      <alignment/>
      <protection/>
    </xf>
    <xf numFmtId="0" fontId="30" fillId="0" borderId="0" xfId="197" applyFont="1">
      <alignment/>
      <protection/>
    </xf>
    <xf numFmtId="0" fontId="30" fillId="0" borderId="46" xfId="197" applyFont="1" applyBorder="1" applyAlignment="1">
      <alignment horizontal="center" vertical="center" wrapText="1"/>
      <protection/>
    </xf>
    <xf numFmtId="0" fontId="30" fillId="0" borderId="42" xfId="197" applyFont="1" applyBorder="1" applyAlignment="1">
      <alignment horizontal="center" vertical="center" wrapText="1"/>
      <protection/>
    </xf>
    <xf numFmtId="0" fontId="27" fillId="0" borderId="43" xfId="197" applyFont="1" applyBorder="1" applyAlignment="1">
      <alignment horizontal="center" vertical="center" wrapText="1"/>
      <protection/>
    </xf>
    <xf numFmtId="4" fontId="27" fillId="0" borderId="43" xfId="197" applyNumberFormat="1" applyFont="1" applyBorder="1" applyAlignment="1">
      <alignment horizontal="center" vertical="center" wrapText="1"/>
      <protection/>
    </xf>
    <xf numFmtId="0" fontId="27" fillId="0" borderId="44" xfId="197" applyFont="1" applyBorder="1" applyAlignment="1">
      <alignment horizontal="center" vertical="center" wrapText="1"/>
      <protection/>
    </xf>
    <xf numFmtId="4" fontId="27" fillId="0" borderId="44" xfId="197" applyNumberFormat="1" applyFont="1" applyBorder="1" applyAlignment="1">
      <alignment horizontal="center" vertical="center" wrapText="1"/>
      <protection/>
    </xf>
    <xf numFmtId="0" fontId="27" fillId="0" borderId="45" xfId="197" applyFont="1" applyBorder="1" applyAlignment="1">
      <alignment horizontal="center" vertical="center" wrapText="1"/>
      <protection/>
    </xf>
    <xf numFmtId="4" fontId="27" fillId="0" borderId="45" xfId="197" applyNumberFormat="1" applyFont="1" applyBorder="1" applyAlignment="1">
      <alignment horizontal="center" vertical="center" wrapText="1"/>
      <protection/>
    </xf>
    <xf numFmtId="3" fontId="30" fillId="0" borderId="20" xfId="197" applyNumberFormat="1" applyFont="1" applyBorder="1" applyAlignment="1">
      <alignment horizontal="center" vertical="center"/>
      <protection/>
    </xf>
    <xf numFmtId="4" fontId="30" fillId="0" borderId="20" xfId="197" applyNumberFormat="1" applyFont="1" applyBorder="1" applyAlignment="1">
      <alignment horizontal="center" vertical="center"/>
      <protection/>
    </xf>
    <xf numFmtId="0" fontId="17" fillId="0" borderId="37" xfId="197" applyBorder="1">
      <alignment/>
      <protection/>
    </xf>
    <xf numFmtId="0" fontId="17" fillId="0" borderId="0" xfId="197" applyBorder="1">
      <alignment/>
      <protection/>
    </xf>
    <xf numFmtId="0" fontId="17" fillId="0" borderId="38" xfId="197" applyBorder="1">
      <alignment/>
      <protection/>
    </xf>
    <xf numFmtId="0" fontId="28" fillId="0" borderId="37" xfId="197" applyFont="1" applyBorder="1">
      <alignment/>
      <protection/>
    </xf>
    <xf numFmtId="0" fontId="28" fillId="0" borderId="0" xfId="197" applyFont="1" applyBorder="1">
      <alignment/>
      <protection/>
    </xf>
    <xf numFmtId="0" fontId="28" fillId="0" borderId="38" xfId="197" applyFont="1" applyBorder="1">
      <alignment/>
      <protection/>
    </xf>
    <xf numFmtId="0" fontId="28" fillId="0" borderId="0" xfId="197" applyFont="1">
      <alignment/>
      <protection/>
    </xf>
    <xf numFmtId="0" fontId="28" fillId="0" borderId="37" xfId="197" applyFont="1" applyBorder="1" applyAlignment="1">
      <alignment wrapText="1"/>
      <protection/>
    </xf>
    <xf numFmtId="0" fontId="20" fillId="0" borderId="40" xfId="197" applyFont="1" applyBorder="1" applyAlignment="1">
      <alignment horizontal="center" vertical="center" wrapText="1"/>
      <protection/>
    </xf>
    <xf numFmtId="0" fontId="20" fillId="0" borderId="41" xfId="197" applyFont="1" applyBorder="1" applyAlignment="1">
      <alignment horizontal="center" vertical="center" wrapText="1"/>
      <protection/>
    </xf>
    <xf numFmtId="0" fontId="20" fillId="0" borderId="42" xfId="197" applyFont="1" applyBorder="1" applyAlignment="1">
      <alignment horizontal="center" vertical="center" wrapText="1"/>
      <protection/>
    </xf>
    <xf numFmtId="0" fontId="28" fillId="0" borderId="0" xfId="197" applyFont="1" applyBorder="1" applyAlignment="1">
      <alignment wrapText="1"/>
      <protection/>
    </xf>
    <xf numFmtId="0" fontId="28" fillId="0" borderId="38" xfId="197" applyFont="1" applyBorder="1" applyAlignment="1">
      <alignment wrapText="1"/>
      <protection/>
    </xf>
    <xf numFmtId="0" fontId="28" fillId="0" borderId="0" xfId="197" applyFont="1" applyAlignment="1">
      <alignment wrapText="1"/>
      <protection/>
    </xf>
    <xf numFmtId="0" fontId="17" fillId="0" borderId="47" xfId="197" applyFont="1" applyBorder="1" applyAlignment="1">
      <alignment horizontal="center" vertical="center"/>
      <protection/>
    </xf>
    <xf numFmtId="0" fontId="17" fillId="0" borderId="48" xfId="197" applyFont="1" applyBorder="1" applyAlignment="1">
      <alignment horizontal="center" vertical="center"/>
      <protection/>
    </xf>
    <xf numFmtId="0" fontId="20" fillId="0" borderId="49" xfId="197" applyFont="1" applyBorder="1" applyAlignment="1">
      <alignment horizontal="center" vertical="center" wrapText="1"/>
      <protection/>
    </xf>
    <xf numFmtId="0" fontId="20" fillId="0" borderId="50" xfId="197" applyFont="1" applyBorder="1" applyAlignment="1">
      <alignment horizontal="center" vertical="center" wrapText="1"/>
      <protection/>
    </xf>
    <xf numFmtId="0" fontId="20" fillId="0" borderId="49" xfId="197" applyFont="1" applyBorder="1" applyAlignment="1">
      <alignment horizontal="center" vertical="center"/>
      <protection/>
    </xf>
    <xf numFmtId="0" fontId="20" fillId="0" borderId="50" xfId="197" applyFont="1" applyBorder="1" applyAlignment="1">
      <alignment horizontal="center" vertical="center"/>
      <protection/>
    </xf>
    <xf numFmtId="0" fontId="20" fillId="0" borderId="48" xfId="197" applyFont="1" applyBorder="1" applyAlignment="1">
      <alignment horizontal="center" vertical="center"/>
      <protection/>
    </xf>
    <xf numFmtId="0" fontId="20" fillId="0" borderId="51" xfId="197" applyFont="1" applyBorder="1" applyAlignment="1">
      <alignment horizontal="center" vertical="center" wrapText="1"/>
      <protection/>
    </xf>
    <xf numFmtId="0" fontId="30" fillId="0" borderId="26" xfId="197" applyFont="1" applyFill="1" applyBorder="1" applyAlignment="1">
      <alignment horizontal="center" vertical="center"/>
      <protection/>
    </xf>
    <xf numFmtId="0" fontId="30" fillId="0" borderId="27" xfId="197" applyFont="1" applyFill="1" applyBorder="1" applyAlignment="1">
      <alignment horizontal="center" vertical="center"/>
      <protection/>
    </xf>
    <xf numFmtId="0" fontId="30" fillId="0" borderId="28" xfId="197" applyFont="1" applyFill="1" applyBorder="1" applyAlignment="1">
      <alignment horizontal="center" vertical="center"/>
      <protection/>
    </xf>
    <xf numFmtId="0" fontId="20" fillId="0" borderId="43" xfId="197" applyFont="1" applyBorder="1" applyAlignment="1">
      <alignment horizontal="center" vertical="center" wrapText="1"/>
      <protection/>
    </xf>
    <xf numFmtId="0" fontId="30" fillId="0" borderId="52" xfId="197" applyFont="1" applyFill="1" applyBorder="1" applyAlignment="1">
      <alignment horizontal="center" vertical="center"/>
      <protection/>
    </xf>
    <xf numFmtId="0" fontId="30" fillId="0" borderId="53" xfId="197" applyFont="1" applyFill="1" applyBorder="1" applyAlignment="1">
      <alignment horizontal="center" vertical="center"/>
      <protection/>
    </xf>
    <xf numFmtId="0" fontId="30" fillId="0" borderId="54" xfId="197" applyFont="1" applyFill="1" applyBorder="1" applyAlignment="1">
      <alignment horizontal="center" vertical="center"/>
      <protection/>
    </xf>
    <xf numFmtId="0" fontId="20" fillId="0" borderId="44" xfId="197" applyFont="1" applyBorder="1" applyAlignment="1">
      <alignment horizontal="center" vertical="center" wrapText="1"/>
      <protection/>
    </xf>
    <xf numFmtId="0" fontId="30" fillId="0" borderId="55" xfId="197" applyFont="1" applyFill="1" applyBorder="1" applyAlignment="1">
      <alignment horizontal="center" vertical="center"/>
      <protection/>
    </xf>
    <xf numFmtId="0" fontId="30" fillId="0" borderId="56" xfId="197" applyFont="1" applyFill="1" applyBorder="1" applyAlignment="1">
      <alignment horizontal="center" vertical="center"/>
      <protection/>
    </xf>
    <xf numFmtId="0" fontId="30" fillId="0" borderId="57" xfId="197" applyFont="1" applyFill="1" applyBorder="1" applyAlignment="1">
      <alignment horizontal="center" vertical="center"/>
      <protection/>
    </xf>
    <xf numFmtId="0" fontId="20" fillId="0" borderId="45" xfId="197" applyFont="1" applyBorder="1" applyAlignment="1">
      <alignment horizontal="center" vertical="center" wrapText="1"/>
      <protection/>
    </xf>
    <xf numFmtId="0" fontId="30" fillId="0" borderId="58" xfId="197" applyFont="1" applyFill="1" applyBorder="1" applyAlignment="1">
      <alignment horizontal="center" vertical="center"/>
      <protection/>
    </xf>
    <xf numFmtId="0" fontId="30" fillId="0" borderId="59" xfId="197" applyFont="1" applyFill="1" applyBorder="1" applyAlignment="1">
      <alignment horizontal="center" vertical="center"/>
      <protection/>
    </xf>
    <xf numFmtId="0" fontId="30" fillId="0" borderId="60" xfId="197" applyFont="1" applyFill="1" applyBorder="1" applyAlignment="1">
      <alignment horizontal="center" vertical="center"/>
      <protection/>
    </xf>
    <xf numFmtId="0" fontId="20" fillId="0" borderId="47" xfId="197" applyFont="1" applyBorder="1" applyAlignment="1">
      <alignment horizontal="center" vertical="center" wrapText="1"/>
      <protection/>
    </xf>
    <xf numFmtId="0" fontId="30" fillId="0" borderId="51" xfId="197" applyFont="1" applyBorder="1" applyAlignment="1">
      <alignment horizontal="center" vertical="center" wrapText="1"/>
      <protection/>
    </xf>
    <xf numFmtId="0" fontId="20" fillId="0" borderId="0" xfId="197" applyFont="1" applyBorder="1" applyAlignment="1">
      <alignment/>
      <protection/>
    </xf>
    <xf numFmtId="0" fontId="30" fillId="0" borderId="0" xfId="197" applyFont="1" applyBorder="1" applyAlignment="1">
      <alignment/>
      <protection/>
    </xf>
    <xf numFmtId="0" fontId="30" fillId="0" borderId="61" xfId="197" applyFont="1" applyBorder="1" applyAlignment="1">
      <alignment/>
      <protection/>
    </xf>
    <xf numFmtId="0" fontId="30" fillId="0" borderId="62" xfId="197" applyFont="1" applyBorder="1" applyAlignment="1">
      <alignment/>
      <protection/>
    </xf>
    <xf numFmtId="0" fontId="30" fillId="0" borderId="63" xfId="197" applyFont="1" applyBorder="1" applyAlignment="1">
      <alignment/>
      <protection/>
    </xf>
    <xf numFmtId="0" fontId="30" fillId="0" borderId="27" xfId="197" applyFont="1" applyBorder="1" applyAlignment="1">
      <alignment horizontal="center"/>
      <protection/>
    </xf>
    <xf numFmtId="0" fontId="30" fillId="0" borderId="28" xfId="197" applyFont="1" applyBorder="1" applyAlignment="1">
      <alignment horizontal="center"/>
      <protection/>
    </xf>
    <xf numFmtId="0" fontId="36" fillId="49" borderId="52" xfId="0" applyFont="1" applyFill="1" applyBorder="1" applyAlignment="1">
      <alignment horizontal="center" vertical="center"/>
    </xf>
    <xf numFmtId="0" fontId="36" fillId="49" borderId="53" xfId="0" applyFont="1" applyFill="1" applyBorder="1" applyAlignment="1">
      <alignment horizontal="center" vertical="center"/>
    </xf>
    <xf numFmtId="0" fontId="36" fillId="49" borderId="64" xfId="0" applyFont="1" applyFill="1" applyBorder="1" applyAlignment="1">
      <alignment horizontal="center" vertical="center"/>
    </xf>
    <xf numFmtId="0" fontId="30" fillId="49" borderId="52" xfId="197" applyFont="1" applyFill="1" applyBorder="1" applyAlignment="1">
      <alignment/>
      <protection/>
    </xf>
    <xf numFmtId="0" fontId="30" fillId="49" borderId="53" xfId="197" applyFont="1" applyFill="1" applyBorder="1" applyAlignment="1">
      <alignment horizontal="center"/>
      <protection/>
    </xf>
    <xf numFmtId="0" fontId="30" fillId="49" borderId="54" xfId="197" applyFont="1" applyFill="1" applyBorder="1" applyAlignment="1">
      <alignment horizontal="center"/>
      <protection/>
    </xf>
    <xf numFmtId="0" fontId="36" fillId="49" borderId="65" xfId="0" applyFont="1" applyFill="1" applyBorder="1" applyAlignment="1">
      <alignment horizontal="center" vertical="center"/>
    </xf>
    <xf numFmtId="0" fontId="37" fillId="49" borderId="66" xfId="200" applyFont="1" applyFill="1" applyBorder="1" applyAlignment="1">
      <alignment horizontal="center" vertical="center"/>
      <protection/>
    </xf>
    <xf numFmtId="0" fontId="37" fillId="49" borderId="67" xfId="200" applyFont="1" applyFill="1" applyBorder="1" applyAlignment="1">
      <alignment horizontal="center" vertical="center"/>
      <protection/>
    </xf>
    <xf numFmtId="0" fontId="37" fillId="0" borderId="67" xfId="200" applyFont="1" applyFill="1" applyBorder="1" applyAlignment="1">
      <alignment horizontal="center" vertical="center"/>
      <protection/>
    </xf>
    <xf numFmtId="0" fontId="37" fillId="0" borderId="68" xfId="200" applyFont="1" applyFill="1" applyBorder="1" applyAlignment="1">
      <alignment horizontal="center" vertical="center"/>
      <protection/>
    </xf>
    <xf numFmtId="0" fontId="36" fillId="49" borderId="55" xfId="0" applyFont="1" applyFill="1" applyBorder="1" applyAlignment="1">
      <alignment horizontal="center" vertical="center"/>
    </xf>
    <xf numFmtId="0" fontId="36" fillId="49" borderId="56" xfId="0" applyFont="1" applyFill="1" applyBorder="1" applyAlignment="1">
      <alignment horizontal="center" vertical="center"/>
    </xf>
    <xf numFmtId="0" fontId="36" fillId="49" borderId="69" xfId="0" applyFont="1" applyFill="1" applyBorder="1" applyAlignment="1">
      <alignment horizontal="center" vertical="center"/>
    </xf>
    <xf numFmtId="0" fontId="30" fillId="49" borderId="55" xfId="197" applyFont="1" applyFill="1" applyBorder="1" applyAlignment="1">
      <alignment/>
      <protection/>
    </xf>
    <xf numFmtId="0" fontId="30" fillId="49" borderId="56" xfId="197" applyFont="1" applyFill="1" applyBorder="1" applyAlignment="1">
      <alignment horizontal="center"/>
      <protection/>
    </xf>
    <xf numFmtId="0" fontId="30" fillId="49" borderId="57" xfId="197" applyFont="1" applyFill="1" applyBorder="1" applyAlignment="1">
      <alignment horizontal="center"/>
      <protection/>
    </xf>
    <xf numFmtId="0" fontId="36" fillId="49" borderId="70" xfId="0" applyFont="1" applyFill="1" applyBorder="1" applyAlignment="1">
      <alignment horizontal="center" vertical="center"/>
    </xf>
    <xf numFmtId="0" fontId="37" fillId="49" borderId="71" xfId="200" applyFont="1" applyFill="1" applyBorder="1" applyAlignment="1">
      <alignment horizontal="center" vertical="center"/>
      <protection/>
    </xf>
    <xf numFmtId="0" fontId="37" fillId="49" borderId="72" xfId="200" applyFont="1" applyFill="1" applyBorder="1" applyAlignment="1">
      <alignment horizontal="center" vertical="center"/>
      <protection/>
    </xf>
    <xf numFmtId="0" fontId="37" fillId="0" borderId="72" xfId="200" applyFont="1" applyFill="1" applyBorder="1" applyAlignment="1">
      <alignment horizontal="center" vertical="center"/>
      <protection/>
    </xf>
    <xf numFmtId="0" fontId="37" fillId="0" borderId="73" xfId="200" applyFont="1" applyFill="1" applyBorder="1" applyAlignment="1">
      <alignment horizontal="center" vertical="center"/>
      <protection/>
    </xf>
    <xf numFmtId="0" fontId="36" fillId="49" borderId="58" xfId="0" applyFont="1" applyFill="1" applyBorder="1" applyAlignment="1">
      <alignment horizontal="center" vertical="center"/>
    </xf>
    <xf numFmtId="0" fontId="36" fillId="49" borderId="59" xfId="0" applyFont="1" applyFill="1" applyBorder="1" applyAlignment="1">
      <alignment horizontal="center" vertical="center"/>
    </xf>
    <xf numFmtId="0" fontId="36" fillId="49" borderId="74" xfId="0" applyFont="1" applyFill="1" applyBorder="1" applyAlignment="1">
      <alignment horizontal="center" vertical="center"/>
    </xf>
    <xf numFmtId="0" fontId="30" fillId="49" borderId="58" xfId="197" applyFont="1" applyFill="1" applyBorder="1" applyAlignment="1">
      <alignment/>
      <protection/>
    </xf>
    <xf numFmtId="0" fontId="30" fillId="49" borderId="59" xfId="197" applyFont="1" applyFill="1" applyBorder="1" applyAlignment="1">
      <alignment horizontal="center"/>
      <protection/>
    </xf>
    <xf numFmtId="0" fontId="30" fillId="49" borderId="60" xfId="197" applyFont="1" applyFill="1" applyBorder="1" applyAlignment="1">
      <alignment horizontal="center"/>
      <protection/>
    </xf>
    <xf numFmtId="0" fontId="36" fillId="49" borderId="75" xfId="0" applyFont="1" applyFill="1" applyBorder="1" applyAlignment="1">
      <alignment horizontal="center" vertical="center"/>
    </xf>
    <xf numFmtId="0" fontId="37" fillId="49" borderId="76" xfId="200" applyFont="1" applyFill="1" applyBorder="1" applyAlignment="1">
      <alignment horizontal="center" vertical="center"/>
      <protection/>
    </xf>
    <xf numFmtId="0" fontId="37" fillId="49" borderId="77" xfId="200" applyFont="1" applyFill="1" applyBorder="1" applyAlignment="1">
      <alignment horizontal="center" vertical="center"/>
      <protection/>
    </xf>
    <xf numFmtId="0" fontId="37" fillId="0" borderId="77" xfId="200" applyFont="1" applyFill="1" applyBorder="1" applyAlignment="1">
      <alignment horizontal="center" vertical="center"/>
      <protection/>
    </xf>
    <xf numFmtId="0" fontId="37" fillId="0" borderId="78" xfId="200" applyFont="1" applyFill="1" applyBorder="1" applyAlignment="1">
      <alignment horizontal="center" vertical="center"/>
      <protection/>
    </xf>
    <xf numFmtId="0" fontId="30" fillId="0" borderId="79" xfId="197" applyFont="1" applyBorder="1" applyAlignment="1">
      <alignment horizontal="center" vertical="center"/>
      <protection/>
    </xf>
    <xf numFmtId="0" fontId="30" fillId="0" borderId="80" xfId="197" applyFont="1" applyBorder="1" applyAlignment="1">
      <alignment horizontal="center" vertical="center"/>
      <protection/>
    </xf>
    <xf numFmtId="0" fontId="30" fillId="0" borderId="81" xfId="197" applyFont="1" applyBorder="1" applyAlignment="1">
      <alignment horizontal="center" vertical="center"/>
      <protection/>
    </xf>
    <xf numFmtId="0" fontId="30" fillId="0" borderId="0" xfId="197" applyFont="1" applyBorder="1" applyAlignment="1">
      <alignment horizontal="right"/>
      <protection/>
    </xf>
    <xf numFmtId="0" fontId="26" fillId="0" borderId="0" xfId="197" applyFont="1" applyBorder="1">
      <alignment/>
      <protection/>
    </xf>
    <xf numFmtId="0" fontId="17" fillId="0" borderId="82" xfId="197" applyBorder="1">
      <alignment/>
      <protection/>
    </xf>
    <xf numFmtId="0" fontId="17" fillId="0" borderId="83" xfId="197" applyBorder="1">
      <alignment/>
      <protection/>
    </xf>
    <xf numFmtId="0" fontId="38" fillId="0" borderId="83" xfId="197" applyFont="1" applyBorder="1">
      <alignment/>
      <protection/>
    </xf>
    <xf numFmtId="0" fontId="28" fillId="0" borderId="83" xfId="197" applyFont="1" applyBorder="1">
      <alignment/>
      <protection/>
    </xf>
    <xf numFmtId="0" fontId="17" fillId="0" borderId="84" xfId="197" applyBorder="1">
      <alignment/>
      <protection/>
    </xf>
    <xf numFmtId="0" fontId="39" fillId="0" borderId="0" xfId="197" applyFont="1">
      <alignment/>
      <protection/>
    </xf>
    <xf numFmtId="0" fontId="31" fillId="0" borderId="0" xfId="197" applyFont="1" applyBorder="1">
      <alignment/>
      <protection/>
    </xf>
    <xf numFmtId="0" fontId="20" fillId="47" borderId="85" xfId="201" applyFont="1" applyFill="1" applyBorder="1" applyAlignment="1">
      <alignment horizontal="center" vertical="center"/>
      <protection/>
    </xf>
    <xf numFmtId="0" fontId="20" fillId="47" borderId="25" xfId="201" applyFont="1" applyFill="1" applyBorder="1" applyAlignment="1">
      <alignment horizontal="center" vertical="center"/>
      <protection/>
    </xf>
    <xf numFmtId="9" fontId="20" fillId="47" borderId="86" xfId="201" applyNumberFormat="1" applyFont="1" applyFill="1" applyBorder="1" applyAlignment="1">
      <alignment horizontal="center" vertical="center"/>
      <protection/>
    </xf>
    <xf numFmtId="9" fontId="20" fillId="47" borderId="87" xfId="201" applyNumberFormat="1" applyFont="1" applyFill="1" applyBorder="1" applyAlignment="1">
      <alignment horizontal="center" vertical="center"/>
      <protection/>
    </xf>
    <xf numFmtId="0" fontId="67" fillId="47" borderId="88" xfId="201" applyFont="1" applyFill="1" applyBorder="1" applyAlignment="1">
      <alignment horizontal="center"/>
      <protection/>
    </xf>
    <xf numFmtId="0" fontId="67" fillId="47" borderId="89" xfId="201" applyFont="1" applyFill="1" applyBorder="1" applyAlignment="1">
      <alignment horizontal="center"/>
      <protection/>
    </xf>
    <xf numFmtId="0" fontId="67" fillId="47" borderId="90" xfId="201" applyFont="1" applyFill="1" applyBorder="1" applyAlignment="1">
      <alignment horizontal="center"/>
      <protection/>
    </xf>
    <xf numFmtId="0" fontId="68" fillId="47" borderId="88" xfId="201" applyFont="1" applyFill="1" applyBorder="1" applyAlignment="1">
      <alignment horizontal="center"/>
      <protection/>
    </xf>
    <xf numFmtId="0" fontId="68" fillId="47" borderId="89" xfId="201" applyFont="1" applyFill="1" applyBorder="1" applyAlignment="1">
      <alignment horizontal="center"/>
      <protection/>
    </xf>
    <xf numFmtId="0" fontId="68" fillId="47" borderId="90" xfId="201" applyFont="1" applyFill="1" applyBorder="1" applyAlignment="1">
      <alignment horizontal="center"/>
      <protection/>
    </xf>
    <xf numFmtId="0" fontId="69" fillId="0" borderId="91" xfId="199" applyFont="1" applyFill="1" applyBorder="1" applyAlignment="1">
      <alignment horizontal="center" vertical="center" wrapText="1"/>
      <protection/>
    </xf>
    <xf numFmtId="0" fontId="69" fillId="0" borderId="92" xfId="199" applyFont="1" applyFill="1" applyBorder="1" applyAlignment="1">
      <alignment horizontal="center" vertical="center" wrapText="1"/>
      <protection/>
    </xf>
    <xf numFmtId="0" fontId="69" fillId="0" borderId="93" xfId="199" applyFont="1" applyFill="1" applyBorder="1" applyAlignment="1">
      <alignment horizontal="center" vertical="center" wrapText="1"/>
      <protection/>
    </xf>
    <xf numFmtId="0" fontId="65" fillId="0" borderId="94" xfId="202" applyFont="1" applyBorder="1" applyAlignment="1">
      <alignment horizontal="center" vertical="center"/>
      <protection/>
    </xf>
    <xf numFmtId="0" fontId="65" fillId="0" borderId="21" xfId="202" applyFont="1" applyBorder="1" applyAlignment="1">
      <alignment horizontal="center" vertical="center"/>
      <protection/>
    </xf>
    <xf numFmtId="0" fontId="65" fillId="0" borderId="95" xfId="202" applyFont="1" applyBorder="1" applyAlignment="1">
      <alignment horizontal="center" vertical="center"/>
      <protection/>
    </xf>
    <xf numFmtId="0" fontId="65" fillId="0" borderId="20" xfId="202" applyFont="1" applyBorder="1" applyAlignment="1">
      <alignment horizontal="center" vertical="center"/>
      <protection/>
    </xf>
    <xf numFmtId="0" fontId="26" fillId="0" borderId="0" xfId="197" applyFont="1" applyBorder="1" applyAlignment="1">
      <alignment horizontal="center"/>
      <protection/>
    </xf>
    <xf numFmtId="0" fontId="70" fillId="0" borderId="0" xfId="197" applyFont="1" applyBorder="1" applyAlignment="1">
      <alignment horizontal="center"/>
      <protection/>
    </xf>
    <xf numFmtId="0" fontId="71" fillId="0" borderId="0" xfId="197" applyFont="1" applyBorder="1" applyAlignment="1">
      <alignment horizontal="center"/>
      <protection/>
    </xf>
    <xf numFmtId="0" fontId="2" fillId="0" borderId="96" xfId="197" applyFont="1" applyFill="1" applyBorder="1" applyAlignment="1">
      <alignment horizontal="left" vertical="center" wrapText="1"/>
      <protection/>
    </xf>
    <xf numFmtId="0" fontId="2" fillId="0" borderId="97" xfId="197" applyFont="1" applyFill="1" applyBorder="1" applyAlignment="1">
      <alignment horizontal="left" vertical="center" wrapText="1"/>
      <protection/>
    </xf>
    <xf numFmtId="0" fontId="30" fillId="0" borderId="79" xfId="197" applyFont="1" applyBorder="1" applyAlignment="1">
      <alignment horizontal="center" vertical="center"/>
      <protection/>
    </xf>
    <xf numFmtId="0" fontId="30" fillId="0" borderId="98" xfId="197" applyFont="1" applyBorder="1" applyAlignment="1">
      <alignment horizontal="center" vertical="center"/>
      <protection/>
    </xf>
    <xf numFmtId="0" fontId="30" fillId="0" borderId="0" xfId="197" applyFont="1" applyBorder="1" applyAlignment="1">
      <alignment horizontal="center"/>
      <protection/>
    </xf>
    <xf numFmtId="0" fontId="2" fillId="0" borderId="99" xfId="197" applyFont="1" applyFill="1" applyBorder="1" applyAlignment="1">
      <alignment horizontal="left" vertical="center" wrapText="1"/>
      <protection/>
    </xf>
    <xf numFmtId="0" fontId="2" fillId="0" borderId="100" xfId="197" applyFont="1" applyFill="1" applyBorder="1" applyAlignment="1">
      <alignment horizontal="left" vertical="center" wrapText="1"/>
      <protection/>
    </xf>
    <xf numFmtId="0" fontId="2" fillId="0" borderId="101" xfId="197" applyFont="1" applyFill="1" applyBorder="1" applyAlignment="1">
      <alignment horizontal="left" vertical="center" wrapText="1"/>
      <protection/>
    </xf>
    <xf numFmtId="0" fontId="2" fillId="0" borderId="102" xfId="197" applyFont="1" applyFill="1" applyBorder="1" applyAlignment="1">
      <alignment horizontal="left" vertical="center" wrapText="1"/>
      <protection/>
    </xf>
    <xf numFmtId="0" fontId="30" fillId="0" borderId="103" xfId="197" applyFont="1" applyBorder="1" applyAlignment="1">
      <alignment horizontal="center" vertical="center" wrapText="1"/>
      <protection/>
    </xf>
    <xf numFmtId="0" fontId="30" fillId="0" borderId="87" xfId="197" applyFont="1" applyBorder="1" applyAlignment="1">
      <alignment horizontal="center" vertical="center" wrapText="1"/>
      <protection/>
    </xf>
    <xf numFmtId="0" fontId="30" fillId="0" borderId="61" xfId="197" applyFont="1" applyBorder="1" applyAlignment="1">
      <alignment horizontal="center" vertical="center" wrapText="1"/>
      <protection/>
    </xf>
    <xf numFmtId="0" fontId="30" fillId="0" borderId="104" xfId="197" applyFont="1" applyBorder="1" applyAlignment="1">
      <alignment horizontal="center" vertical="center" wrapText="1"/>
      <protection/>
    </xf>
    <xf numFmtId="0" fontId="20" fillId="0" borderId="88" xfId="197" applyFont="1" applyBorder="1" applyAlignment="1">
      <alignment horizontal="center"/>
      <protection/>
    </xf>
    <xf numFmtId="0" fontId="20" fillId="0" borderId="89" xfId="197" applyFont="1" applyBorder="1" applyAlignment="1">
      <alignment horizontal="center"/>
      <protection/>
    </xf>
    <xf numFmtId="0" fontId="20" fillId="0" borderId="90" xfId="197" applyFont="1" applyBorder="1" applyAlignment="1">
      <alignment horizontal="center"/>
      <protection/>
    </xf>
    <xf numFmtId="0" fontId="30" fillId="0" borderId="103" xfId="197" applyFont="1" applyBorder="1" applyAlignment="1">
      <alignment horizontal="center"/>
      <protection/>
    </xf>
    <xf numFmtId="0" fontId="30" fillId="0" borderId="105" xfId="197" applyFont="1" applyBorder="1" applyAlignment="1">
      <alignment horizontal="center"/>
      <protection/>
    </xf>
    <xf numFmtId="0" fontId="30" fillId="0" borderId="87" xfId="197" applyFont="1" applyBorder="1" applyAlignment="1">
      <alignment horizontal="center"/>
      <protection/>
    </xf>
    <xf numFmtId="0" fontId="30" fillId="0" borderId="61" xfId="197" applyFont="1" applyBorder="1" applyAlignment="1">
      <alignment horizontal="center"/>
      <protection/>
    </xf>
    <xf numFmtId="0" fontId="30" fillId="0" borderId="62" xfId="197" applyFont="1" applyBorder="1" applyAlignment="1">
      <alignment horizontal="center"/>
      <protection/>
    </xf>
    <xf numFmtId="0" fontId="30" fillId="0" borderId="23" xfId="197" applyFont="1" applyBorder="1" applyAlignment="1">
      <alignment horizontal="center"/>
      <protection/>
    </xf>
    <xf numFmtId="0" fontId="30" fillId="0" borderId="24" xfId="197" applyFont="1" applyBorder="1" applyAlignment="1">
      <alignment horizontal="center"/>
      <protection/>
    </xf>
    <xf numFmtId="0" fontId="28" fillId="0" borderId="37" xfId="197" applyFont="1" applyBorder="1" applyAlignment="1">
      <alignment horizontal="center"/>
      <protection/>
    </xf>
    <xf numFmtId="0" fontId="28" fillId="0" borderId="0" xfId="197" applyFont="1" applyBorder="1" applyAlignment="1">
      <alignment horizontal="center"/>
      <protection/>
    </xf>
    <xf numFmtId="0" fontId="20" fillId="0" borderId="106" xfId="197" applyFont="1" applyBorder="1" applyAlignment="1">
      <alignment horizontal="center" vertical="center" wrapText="1"/>
      <protection/>
    </xf>
    <xf numFmtId="0" fontId="20" fillId="0" borderId="26" xfId="197" applyFont="1" applyBorder="1" applyAlignment="1">
      <alignment horizontal="center" vertical="center" wrapText="1"/>
      <protection/>
    </xf>
    <xf numFmtId="0" fontId="20" fillId="0" borderId="107" xfId="197" applyFont="1" applyBorder="1" applyAlignment="1">
      <alignment horizontal="center" vertical="center" wrapText="1"/>
      <protection/>
    </xf>
    <xf numFmtId="0" fontId="20" fillId="0" borderId="28" xfId="197" applyFont="1" applyBorder="1" applyAlignment="1">
      <alignment horizontal="center" vertical="center" wrapText="1"/>
      <protection/>
    </xf>
    <xf numFmtId="0" fontId="20" fillId="0" borderId="103" xfId="197" applyFont="1" applyBorder="1" applyAlignment="1">
      <alignment horizontal="center" vertical="center" wrapText="1"/>
      <protection/>
    </xf>
    <xf numFmtId="0" fontId="20" fillId="0" borderId="105" xfId="197" applyFont="1" applyBorder="1" applyAlignment="1">
      <alignment horizontal="center" vertical="center" wrapText="1"/>
      <protection/>
    </xf>
    <xf numFmtId="0" fontId="20" fillId="0" borderId="87" xfId="197" applyFont="1" applyBorder="1" applyAlignment="1">
      <alignment horizontal="center" vertical="center" wrapText="1"/>
      <protection/>
    </xf>
    <xf numFmtId="0" fontId="20" fillId="0" borderId="40" xfId="197" applyFont="1" applyBorder="1" applyAlignment="1">
      <alignment horizontal="center" vertical="center" wrapText="1"/>
      <protection/>
    </xf>
    <xf numFmtId="0" fontId="20" fillId="0" borderId="108" xfId="197" applyFont="1" applyBorder="1" applyAlignment="1">
      <alignment horizontal="center" vertical="center" wrapText="1"/>
      <protection/>
    </xf>
    <xf numFmtId="0" fontId="20" fillId="0" borderId="41" xfId="197" applyFont="1" applyBorder="1" applyAlignment="1">
      <alignment horizontal="center" vertical="center" wrapText="1"/>
      <protection/>
    </xf>
    <xf numFmtId="0" fontId="30" fillId="0" borderId="23" xfId="197" applyFont="1" applyFill="1" applyBorder="1" applyAlignment="1">
      <alignment horizontal="center" vertical="center"/>
      <protection/>
    </xf>
    <xf numFmtId="0" fontId="30" fillId="0" borderId="24" xfId="197" applyFont="1" applyFill="1" applyBorder="1" applyAlignment="1">
      <alignment horizontal="center" vertical="center"/>
      <protection/>
    </xf>
    <xf numFmtId="0" fontId="30" fillId="0" borderId="106" xfId="197" applyFont="1" applyBorder="1" applyAlignment="1">
      <alignment horizontal="center" vertical="center" wrapText="1"/>
      <protection/>
    </xf>
    <xf numFmtId="0" fontId="30" fillId="0" borderId="40" xfId="197" applyFont="1" applyBorder="1" applyAlignment="1">
      <alignment horizontal="center" vertical="center" wrapText="1"/>
      <protection/>
    </xf>
    <xf numFmtId="0" fontId="30" fillId="0" borderId="108" xfId="197" applyFont="1" applyBorder="1" applyAlignment="1">
      <alignment horizontal="center" vertical="center" wrapText="1"/>
      <protection/>
    </xf>
    <xf numFmtId="0" fontId="30" fillId="0" borderId="41" xfId="197" applyFont="1" applyBorder="1" applyAlignment="1">
      <alignment horizontal="center" vertical="center" wrapText="1"/>
      <protection/>
    </xf>
    <xf numFmtId="0" fontId="30" fillId="0" borderId="86" xfId="197" applyFont="1" applyBorder="1" applyAlignment="1">
      <alignment horizontal="center" vertical="center"/>
      <protection/>
    </xf>
    <xf numFmtId="0" fontId="30" fillId="0" borderId="105" xfId="197" applyFont="1" applyBorder="1" applyAlignment="1">
      <alignment horizontal="center" vertical="center"/>
      <protection/>
    </xf>
    <xf numFmtId="0" fontId="30" fillId="0" borderId="87" xfId="197" applyFont="1" applyBorder="1" applyAlignment="1">
      <alignment horizontal="center" vertical="center"/>
      <protection/>
    </xf>
    <xf numFmtId="0" fontId="30" fillId="0" borderId="25" xfId="197" applyFont="1" applyFill="1" applyBorder="1" applyAlignment="1">
      <alignment horizontal="center" vertical="center"/>
      <protection/>
    </xf>
    <xf numFmtId="0" fontId="28" fillId="0" borderId="0" xfId="197" applyFont="1" applyBorder="1" applyAlignment="1">
      <alignment horizontal="center"/>
      <protection/>
    </xf>
    <xf numFmtId="0" fontId="30" fillId="0" borderId="0" xfId="197" applyFont="1" applyBorder="1" applyAlignment="1">
      <alignment horizontal="left"/>
      <protection/>
    </xf>
    <xf numFmtId="0" fontId="60" fillId="0" borderId="0" xfId="187" applyBorder="1" applyAlignment="1" applyProtection="1">
      <alignment horizontal="left"/>
      <protection/>
    </xf>
    <xf numFmtId="0" fontId="32" fillId="0" borderId="0" xfId="187" applyFont="1" applyBorder="1" applyAlignment="1" applyProtection="1">
      <alignment horizontal="left"/>
      <protection/>
    </xf>
    <xf numFmtId="0" fontId="33" fillId="0" borderId="109" xfId="197" applyFont="1" applyFill="1" applyBorder="1" applyAlignment="1">
      <alignment horizontal="center" vertical="center" wrapText="1"/>
      <protection/>
    </xf>
    <xf numFmtId="0" fontId="33" fillId="0" borderId="110" xfId="197" applyFont="1" applyFill="1" applyBorder="1" applyAlignment="1">
      <alignment horizontal="center" vertical="center" wrapText="1"/>
      <protection/>
    </xf>
    <xf numFmtId="0" fontId="33" fillId="0" borderId="47" xfId="197" applyFont="1" applyFill="1" applyBorder="1" applyAlignment="1">
      <alignment horizontal="center" vertical="center" wrapText="1"/>
      <protection/>
    </xf>
    <xf numFmtId="0" fontId="33" fillId="0" borderId="111" xfId="197" applyFont="1" applyFill="1" applyBorder="1" applyAlignment="1">
      <alignment horizontal="center" vertical="center" wrapText="1"/>
      <protection/>
    </xf>
    <xf numFmtId="0" fontId="33" fillId="0" borderId="112" xfId="197" applyFont="1" applyFill="1" applyBorder="1" applyAlignment="1">
      <alignment horizontal="center" vertical="center" wrapText="1"/>
      <protection/>
    </xf>
    <xf numFmtId="0" fontId="33" fillId="0" borderId="48" xfId="197" applyFont="1" applyFill="1" applyBorder="1" applyAlignment="1">
      <alignment horizontal="center" vertical="center" wrapText="1"/>
      <protection/>
    </xf>
    <xf numFmtId="0" fontId="30" fillId="0" borderId="34" xfId="197" applyFont="1" applyFill="1" applyBorder="1" applyAlignment="1">
      <alignment horizontal="center" vertical="center"/>
      <protection/>
    </xf>
    <xf numFmtId="0" fontId="17" fillId="0" borderId="35" xfId="197" applyBorder="1">
      <alignment/>
      <protection/>
    </xf>
    <xf numFmtId="0" fontId="17" fillId="0" borderId="36" xfId="197" applyBorder="1">
      <alignment/>
      <protection/>
    </xf>
    <xf numFmtId="0" fontId="17" fillId="0" borderId="113" xfId="197" applyBorder="1">
      <alignment/>
      <protection/>
    </xf>
    <xf numFmtId="0" fontId="17" fillId="0" borderId="39" xfId="197" applyBorder="1">
      <alignment/>
      <protection/>
    </xf>
    <xf numFmtId="0" fontId="17" fillId="0" borderId="114" xfId="197" applyBorder="1">
      <alignment/>
      <protection/>
    </xf>
    <xf numFmtId="0" fontId="30" fillId="0" borderId="106" xfId="197" applyFont="1" applyFill="1" applyBorder="1" applyAlignment="1">
      <alignment horizontal="center" vertical="center"/>
      <protection/>
    </xf>
    <xf numFmtId="0" fontId="30" fillId="0" borderId="108" xfId="197" applyFont="1" applyFill="1" applyBorder="1" applyAlignment="1">
      <alignment horizontal="center" vertical="center"/>
      <protection/>
    </xf>
    <xf numFmtId="0" fontId="30" fillId="0" borderId="107" xfId="197" applyFont="1" applyFill="1" applyBorder="1" applyAlignment="1">
      <alignment horizontal="center" vertical="center"/>
      <protection/>
    </xf>
  </cellXfs>
  <cellStyles count="239">
    <cellStyle name="Normal" xfId="0"/>
    <cellStyle name="%20 - Vurgu1" xfId="15"/>
    <cellStyle name="%20 - Vurgu1 2" xfId="16"/>
    <cellStyle name="%20 - Vurgu1 2 2" xfId="17"/>
    <cellStyle name="%20 - Vurgu1 2_2013 Yılı KÖYDES Proğramı" xfId="18"/>
    <cellStyle name="%20 - Vurgu1 3" xfId="19"/>
    <cellStyle name="%20 - Vurgu2" xfId="20"/>
    <cellStyle name="%20 - Vurgu2 2" xfId="21"/>
    <cellStyle name="%20 - Vurgu2 2 2" xfId="22"/>
    <cellStyle name="%20 - Vurgu2 2_2013 Yılı KÖYDES Proğramı" xfId="23"/>
    <cellStyle name="%20 - Vurgu2 3" xfId="24"/>
    <cellStyle name="%20 - Vurgu3" xfId="25"/>
    <cellStyle name="%20 - Vurgu3 2" xfId="26"/>
    <cellStyle name="%20 - Vurgu3 2 2" xfId="27"/>
    <cellStyle name="%20 - Vurgu3 2_2013 Yılı KÖYDES Proğramı" xfId="28"/>
    <cellStyle name="%20 - Vurgu3 3" xfId="29"/>
    <cellStyle name="%20 - Vurgu4" xfId="30"/>
    <cellStyle name="%20 - Vurgu4 2" xfId="31"/>
    <cellStyle name="%20 - Vurgu4 2 2" xfId="32"/>
    <cellStyle name="%20 - Vurgu4 2_2013 Yılı KÖYDES Proğramı" xfId="33"/>
    <cellStyle name="%20 - Vurgu4 3" xfId="34"/>
    <cellStyle name="%20 - Vurgu5" xfId="35"/>
    <cellStyle name="%20 - Vurgu5 2" xfId="36"/>
    <cellStyle name="%20 - Vurgu5 2 2" xfId="37"/>
    <cellStyle name="%20 - Vurgu5 2_2013 Yılı KÖYDES Proğramı" xfId="38"/>
    <cellStyle name="%20 - Vurgu5 3" xfId="39"/>
    <cellStyle name="%20 - Vurgu6" xfId="40"/>
    <cellStyle name="%20 - Vurgu6 2" xfId="41"/>
    <cellStyle name="%20 - Vurgu6 2 2" xfId="42"/>
    <cellStyle name="%20 - Vurgu6 2_2013 Yılı KÖYDES Proğramı" xfId="43"/>
    <cellStyle name="%20 - Vurgu6 3" xfId="44"/>
    <cellStyle name="%40 - Vurgu1" xfId="45"/>
    <cellStyle name="%40 - Vurgu1 2" xfId="46"/>
    <cellStyle name="%40 - Vurgu1 2 2" xfId="47"/>
    <cellStyle name="%40 - Vurgu1 2_2013 Yılı KÖYDES Proğramı" xfId="48"/>
    <cellStyle name="%40 - Vurgu1 3" xfId="49"/>
    <cellStyle name="%40 - Vurgu2" xfId="50"/>
    <cellStyle name="%40 - Vurgu2 2" xfId="51"/>
    <cellStyle name="%40 - Vurgu2 2 2" xfId="52"/>
    <cellStyle name="%40 - Vurgu2 2_2013 Yılı KÖYDES Proğramı" xfId="53"/>
    <cellStyle name="%40 - Vurgu2 3" xfId="54"/>
    <cellStyle name="%40 - Vurgu3" xfId="55"/>
    <cellStyle name="%40 - Vurgu3 2" xfId="56"/>
    <cellStyle name="%40 - Vurgu3 2 2" xfId="57"/>
    <cellStyle name="%40 - Vurgu3 2_2013 Yılı KÖYDES Proğramı" xfId="58"/>
    <cellStyle name="%40 - Vurgu3 3" xfId="59"/>
    <cellStyle name="%40 - Vurgu4" xfId="60"/>
    <cellStyle name="%40 - Vurgu4 2" xfId="61"/>
    <cellStyle name="%40 - Vurgu4 2 2" xfId="62"/>
    <cellStyle name="%40 - Vurgu4 2_2013 Yılı KÖYDES Proğramı" xfId="63"/>
    <cellStyle name="%40 - Vurgu4 3" xfId="64"/>
    <cellStyle name="%40 - Vurgu5" xfId="65"/>
    <cellStyle name="%40 - Vurgu5 2" xfId="66"/>
    <cellStyle name="%40 - Vurgu5 2 2" xfId="67"/>
    <cellStyle name="%40 - Vurgu5 2_2013 Yılı KÖYDES Proğramı" xfId="68"/>
    <cellStyle name="%40 - Vurgu5 3" xfId="69"/>
    <cellStyle name="%40 - Vurgu6" xfId="70"/>
    <cellStyle name="%40 - Vurgu6 2" xfId="71"/>
    <cellStyle name="%40 - Vurgu6 2 2" xfId="72"/>
    <cellStyle name="%40 - Vurgu6 2_2013 Yılı KÖYDES Proğramı" xfId="73"/>
    <cellStyle name="%40 - Vurgu6 3" xfId="74"/>
    <cellStyle name="%60 - Vurgu1" xfId="75"/>
    <cellStyle name="%60 - Vurgu1 2" xfId="76"/>
    <cellStyle name="%60 - Vurgu1 2 2" xfId="77"/>
    <cellStyle name="%60 - Vurgu1 3" xfId="78"/>
    <cellStyle name="%60 - Vurgu2" xfId="79"/>
    <cellStyle name="%60 - Vurgu2 2" xfId="80"/>
    <cellStyle name="%60 - Vurgu2 2 2" xfId="81"/>
    <cellStyle name="%60 - Vurgu2 3" xfId="82"/>
    <cellStyle name="%60 - Vurgu3" xfId="83"/>
    <cellStyle name="%60 - Vurgu3 2" xfId="84"/>
    <cellStyle name="%60 - Vurgu3 2 2" xfId="85"/>
    <cellStyle name="%60 - Vurgu3 3" xfId="86"/>
    <cellStyle name="%60 - Vurgu4" xfId="87"/>
    <cellStyle name="%60 - Vurgu4 2" xfId="88"/>
    <cellStyle name="%60 - Vurgu4 2 2" xfId="89"/>
    <cellStyle name="%60 - Vurgu4 3" xfId="90"/>
    <cellStyle name="%60 - Vurgu5" xfId="91"/>
    <cellStyle name="%60 - Vurgu5 2" xfId="92"/>
    <cellStyle name="%60 - Vurgu5 2 2" xfId="93"/>
    <cellStyle name="%60 - Vurgu5 3" xfId="94"/>
    <cellStyle name="%60 - Vurgu6" xfId="95"/>
    <cellStyle name="%60 - Vurgu6 2" xfId="96"/>
    <cellStyle name="%60 - Vurgu6 2 2" xfId="97"/>
    <cellStyle name="%60 - Vurgu6 3" xfId="98"/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çıklama Metni" xfId="123"/>
    <cellStyle name="Açıklama Metni 2" xfId="124"/>
    <cellStyle name="Açıklama Metni 2 2" xfId="125"/>
    <cellStyle name="Açıklama Metni 3" xfId="126"/>
    <cellStyle name="Ana Başlık" xfId="127"/>
    <cellStyle name="Ana Başlık 2" xfId="128"/>
    <cellStyle name="Ana Başlık 2 2" xfId="129"/>
    <cellStyle name="Ana Başlık 3" xfId="130"/>
    <cellStyle name="Bad" xfId="131"/>
    <cellStyle name="Bağlı Hücre" xfId="132"/>
    <cellStyle name="Bağlı Hücre 2" xfId="133"/>
    <cellStyle name="Bağlı Hücre 2 2" xfId="134"/>
    <cellStyle name="Bağlı Hücre 3" xfId="135"/>
    <cellStyle name="Başlık 1" xfId="136"/>
    <cellStyle name="Başlık 1 2" xfId="137"/>
    <cellStyle name="Başlık 1 2 2" xfId="138"/>
    <cellStyle name="Başlık 1 3" xfId="139"/>
    <cellStyle name="Başlık 2" xfId="140"/>
    <cellStyle name="Başlık 2 2" xfId="141"/>
    <cellStyle name="Başlık 2 2 2" xfId="142"/>
    <cellStyle name="Başlık 2 3" xfId="143"/>
    <cellStyle name="Başlık 3" xfId="144"/>
    <cellStyle name="Başlık 3 2" xfId="145"/>
    <cellStyle name="Başlık 3 2 2" xfId="146"/>
    <cellStyle name="Başlık 3 3" xfId="147"/>
    <cellStyle name="Başlık 4" xfId="148"/>
    <cellStyle name="Başlık 4 2" xfId="149"/>
    <cellStyle name="Başlık 4 2 2" xfId="150"/>
    <cellStyle name="Başlık 4 3" xfId="151"/>
    <cellStyle name="Comma [0]" xfId="152"/>
    <cellStyle name="Calculation" xfId="153"/>
    <cellStyle name="Check Cell" xfId="154"/>
    <cellStyle name="Çıkış" xfId="155"/>
    <cellStyle name="Çıkış 2" xfId="156"/>
    <cellStyle name="Çıkış 2 2" xfId="157"/>
    <cellStyle name="Çıkış 3" xfId="158"/>
    <cellStyle name="Excel Built-in Normal" xfId="159"/>
    <cellStyle name="Explanatory Text" xfId="160"/>
    <cellStyle name="Giriş" xfId="161"/>
    <cellStyle name="Giriş 2" xfId="162"/>
    <cellStyle name="Giriş 2 2" xfId="163"/>
    <cellStyle name="Giriş 3" xfId="164"/>
    <cellStyle name="Good" xfId="165"/>
    <cellStyle name="Heading 1" xfId="166"/>
    <cellStyle name="Heading 2" xfId="167"/>
    <cellStyle name="Heading 3" xfId="168"/>
    <cellStyle name="Heading 4" xfId="169"/>
    <cellStyle name="Hesaplama" xfId="170"/>
    <cellStyle name="Hesaplama 2" xfId="171"/>
    <cellStyle name="Hesaplama 2 2" xfId="172"/>
    <cellStyle name="Hesaplama 3" xfId="173"/>
    <cellStyle name="Input" xfId="174"/>
    <cellStyle name="İşaretli Hücre" xfId="175"/>
    <cellStyle name="İşaretli Hücre 2" xfId="176"/>
    <cellStyle name="İşaretli Hücre 2 2" xfId="177"/>
    <cellStyle name="İşaretli Hücre 3" xfId="178"/>
    <cellStyle name="İyi" xfId="179"/>
    <cellStyle name="İyi 2" xfId="180"/>
    <cellStyle name="İyi 2 2" xfId="181"/>
    <cellStyle name="İyi 3" xfId="182"/>
    <cellStyle name="Followed Hyperlink" xfId="183"/>
    <cellStyle name="Hyperlink" xfId="184"/>
    <cellStyle name="Köprü 2" xfId="185"/>
    <cellStyle name="Köprü 2 2" xfId="186"/>
    <cellStyle name="Köprü 3" xfId="187"/>
    <cellStyle name="Köprü 4" xfId="188"/>
    <cellStyle name="Kötü" xfId="189"/>
    <cellStyle name="Kötü 2" xfId="190"/>
    <cellStyle name="Kötü 2 2" xfId="191"/>
    <cellStyle name="Kötü 3" xfId="192"/>
    <cellStyle name="Linked Cell" xfId="193"/>
    <cellStyle name="Neutral" xfId="194"/>
    <cellStyle name="Normal 2" xfId="195"/>
    <cellStyle name="Normal 2 2" xfId="196"/>
    <cellStyle name="Normal 3" xfId="197"/>
    <cellStyle name="Normal 3 2" xfId="198"/>
    <cellStyle name="Normal_Alt Yapısı Hazır Yollar" xfId="199"/>
    <cellStyle name="Normal_KÖYYOLU  HİZMET ENVANTERİ" xfId="200"/>
    <cellStyle name="Normal_Paralar 2" xfId="201"/>
    <cellStyle name="Normal_Sayfa1" xfId="202"/>
    <cellStyle name="Not" xfId="203"/>
    <cellStyle name="Not 2" xfId="204"/>
    <cellStyle name="Not 2 2" xfId="205"/>
    <cellStyle name="Not 3" xfId="206"/>
    <cellStyle name="Note" xfId="207"/>
    <cellStyle name="Nötr" xfId="208"/>
    <cellStyle name="Nötr 2" xfId="209"/>
    <cellStyle name="Nötr 2 2" xfId="210"/>
    <cellStyle name="Nötr 3" xfId="211"/>
    <cellStyle name="Output" xfId="212"/>
    <cellStyle name="Currency" xfId="213"/>
    <cellStyle name="Currency [0]" xfId="214"/>
    <cellStyle name="Title" xfId="215"/>
    <cellStyle name="Toplam" xfId="216"/>
    <cellStyle name="Toplam 2" xfId="217"/>
    <cellStyle name="Toplam 2 2" xfId="218"/>
    <cellStyle name="Toplam 3" xfId="219"/>
    <cellStyle name="Total" xfId="220"/>
    <cellStyle name="Uyarı Metni" xfId="221"/>
    <cellStyle name="Uyarı Metni 2" xfId="222"/>
    <cellStyle name="Uyarı Metni 2 2" xfId="223"/>
    <cellStyle name="Uyarı Metni 3" xfId="224"/>
    <cellStyle name="Comma" xfId="225"/>
    <cellStyle name="Virgül [0]_ENV_YOL" xfId="226"/>
    <cellStyle name="Vurgu1" xfId="227"/>
    <cellStyle name="Vurgu1 2" xfId="228"/>
    <cellStyle name="Vurgu1 2 2" xfId="229"/>
    <cellStyle name="Vurgu1 3" xfId="230"/>
    <cellStyle name="Vurgu2" xfId="231"/>
    <cellStyle name="Vurgu2 2" xfId="232"/>
    <cellStyle name="Vurgu2 2 2" xfId="233"/>
    <cellStyle name="Vurgu2 3" xfId="234"/>
    <cellStyle name="Vurgu3" xfId="235"/>
    <cellStyle name="Vurgu3 2" xfId="236"/>
    <cellStyle name="Vurgu3 2 2" xfId="237"/>
    <cellStyle name="Vurgu3 3" xfId="238"/>
    <cellStyle name="Vurgu4" xfId="239"/>
    <cellStyle name="Vurgu4 2" xfId="240"/>
    <cellStyle name="Vurgu4 2 2" xfId="241"/>
    <cellStyle name="Vurgu4 3" xfId="242"/>
    <cellStyle name="Vurgu5" xfId="243"/>
    <cellStyle name="Vurgu5 2" xfId="244"/>
    <cellStyle name="Vurgu5 2 2" xfId="245"/>
    <cellStyle name="Vurgu5 3" xfId="246"/>
    <cellStyle name="Vurgu6" xfId="247"/>
    <cellStyle name="Vurgu6 2" xfId="248"/>
    <cellStyle name="Vurgu6 2 2" xfId="249"/>
    <cellStyle name="Vurgu6 3" xfId="250"/>
    <cellStyle name="Warning Text" xfId="251"/>
    <cellStyle name="Percent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K&#214;YDES%20TEKL&#304;FLER&#304;%20SON%20HAL&#30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&#304;LLER%20A-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in\Desktop\Yard&#305;m%20&#214;dene&#287;i\Teklifler\TOPLANTI%20%2003%20May&#305;s\10%20Milyon%20&#199;al&#305;&#351;m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?:\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in\Desktop\20188\Program\KIRIKKALE%202018%20%20&#199;al&#305;&#351;m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KIRIKKALE%202023%20%20&#199;al&#305;&#351;m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K&#214;YDES%20&#199;ALI&#350;MALARI\2007%20YILI%20K&#214;YDES%20&#199;ALI&#350;MALARI\2007%20HAZIRLIK%20&#199;ALI&#350;MALARI\K&#214;YDES%20DURUM%20RAPORU%2021.10.2005\Yeni%20Klas&#246;r\&#304;ZLEMELER\KOYDES\K&#214;YDES%20&#199;ALI&#350;MALARI%20(APO)\2.ETAP\2.%20ETAP%20Susuz%20k&#246;y%2025%20TR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.Cebeci\K&#214;YDES%20&#199;ALI&#350;MALARI\2007%20YILI%20K&#214;YDES%20&#199;ALI&#350;MALARI\2007%20HAZIRLIK%20&#199;ALI&#350;MALARI\K&#214;YDES%20DURUM%20RAPORU%2021.10.2005\Yeni%20Klas&#246;r\&#304;ZLEMELER\KOYDES\K&#214;YDES%20&#199;ALI&#350;MALARI%20(APO)\SON%20TEKL&#304;FLER\2.ETAP\2.ETAP\B&#304;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.Cebeci\K&#214;YDES%20&#199;ALI&#350;MALARI\2007%20YILI%20K&#214;YDES%20&#199;ALI&#350;MALARI\2007%20HAZIRLIK%20&#199;ALI&#350;MALARI\K&#214;YDES%20DURUM%20RAPORU%2021.10.2005\Yeni%20Klas&#246;r\&#304;ZLEMELER\KOYDES\K&#214;YDES%20&#199;ALI&#350;MALARI%20(APO)\2.ETAP\2.%20ETAP%20Susuz%20k&#246;y%2025%20TR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Users\yasin%20soupekk\Desktop\20166666\KIRIKKALE%20K&#214;YDES%2020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2016%20K&#214;YDES%20TEKL&#304;FLER&#304;%20SON%20HAL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Users\yasin\Desktop\Yard&#305;m%20&#214;dene&#287;i\Teklifler\TOPLANTI%20%2003%20May&#305;s\10%20Milyon%20&#199;al&#305;&#351;m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ODM\FDI-Quest_Model_Final_20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Documents%20and%20Settings\Administrator\Desktop\?:\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2024%20K&#214;YDES%20KIRIKKAL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DUZENLI%20VERI%20VE%20BILGILER\EL%20VER&#304;LER&#304;\HS%2019%20Kas&#305;m%2007\09%20A&#287;ustos\Documents%20and%20Settings\MELTEM\Local%20Settings\Temporary%20Internet%20Files\OLK1\&#304;LLER%20A-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&#304;N%20SOYUPEK\Desktop\20044444444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analizasyo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liyetler"/>
      <sheetName val="BSK"/>
      <sheetName val="Toplantı"/>
      <sheetName val="BSK'ya Uygun STB."/>
      <sheetName val="Kanalizasyon Olmazsa Olmaz"/>
      <sheetName val="İçmesuyu Olmazsa Olmaz"/>
      <sheetName val="iCMAL  Yol Su Kanal"/>
      <sheetName val="iCMAL Su Kanal"/>
      <sheetName val="iCMALYol"/>
      <sheetName val="BSK'ya Uygun Satih+Stb"/>
      <sheetName val="Plent Finişer Beton Santr."/>
      <sheetName val="İçmesuyu 23"/>
      <sheetName val="İÇMESUYU ENVANTERİ"/>
      <sheetName val="Kanalizasyon"/>
      <sheetName val="KANAL ENVANTERİ"/>
      <sheetName val="KANAL ENVANTERİ Bağlı Dahil"/>
      <sheetName val="Satih Maliy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TABLO SON DRM (2)"/>
      <sheetName val="KÖYDES 2_ ETAP PROGRAMI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  <sheetData sheetId="19">
        <row r="418">
          <cell r="F418">
            <v>950000</v>
          </cell>
        </row>
      </sheetData>
      <sheetData sheetId="29">
        <row r="6">
          <cell r="AN6">
            <v>40000000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ülya"/>
      <sheetName val="Hülya (2)"/>
      <sheetName val="İlçe Teklifleri"/>
      <sheetName val="Basın Top. "/>
      <sheetName val="Yol "/>
      <sheetName val="İçmesuyu-KANAL "/>
      <sheetName val="Kilit Parke Listesi"/>
      <sheetName val="Ortak Alım"/>
      <sheetName val="Ortak Alım Açılım"/>
      <sheetName val="Yol Yedek"/>
      <sheetName val="İçmesuyu-KANAL Yedek"/>
      <sheetName val="1. Dilim"/>
      <sheetName val="Merkeze Yapılacak Aktarmalar"/>
      <sheetName val="Merkeze Yapılacak Aktarmala (2"/>
      <sheetName val="2. Dilim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enel İcmal"/>
      <sheetName val="Basın Top.(Program İcmali) "/>
      <sheetName val="Ortak Alım"/>
      <sheetName val="Yol Köyde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K II Merkez"/>
      <sheetName val="EK II Bahşılı"/>
      <sheetName val="EK II Balışeyh"/>
      <sheetName val="EK II Çelebi"/>
      <sheetName val="EK II Delice"/>
      <sheetName val="EK II Karakeçili"/>
      <sheetName val="EK II Keskin"/>
      <sheetName val="EK II Sulakyurt"/>
      <sheetName val="EK II Yahşihan"/>
      <sheetName val="EK III"/>
      <sheetName val="EK IV"/>
      <sheetName val="EK V"/>
      <sheetName val="EK VI "/>
      <sheetName val="Hesap Numara"/>
      <sheetName val="Yol Yedek "/>
      <sheetName val="İçmesuyu Yedek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Kanalizasy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liyetler"/>
      <sheetName val="BSK"/>
      <sheetName val="Toplantı"/>
      <sheetName val="BSK'ya Uygun STB."/>
      <sheetName val="Kanalizasyon Olmazsa Olmaz"/>
      <sheetName val="İçmesuyu Olmazsa Olmaz"/>
      <sheetName val="iCMAL  Yol Su Kanal"/>
      <sheetName val="iCMAL Su Kanal"/>
      <sheetName val="iCMALYol"/>
      <sheetName val="BSK'ya Uygun Satih+Stb"/>
      <sheetName val="Plent Finişer Beton Santr."/>
      <sheetName val="İçmesuyu 23"/>
      <sheetName val="İÇMESUYU ENVANTERİ"/>
      <sheetName val="Kanalizasyon"/>
      <sheetName val="KANAL ENVANTERİ"/>
      <sheetName val="KANAL ENVANTERİ Bağlı Dahil"/>
      <sheetName val="Satih Maliyet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Ek 2 Mrk."/>
      <sheetName val="Ek 2 Bahşılı"/>
      <sheetName val="Ek 2 Balışeyh"/>
      <sheetName val="Ek 2 Çelebi"/>
      <sheetName val="Ek 2 Delice"/>
      <sheetName val="Ek 2 K.Keçili"/>
      <sheetName val="Ek 2 Keskin"/>
      <sheetName val="Ek 2 Sulakyurt"/>
      <sheetName val="Ek 2 Yahşihan"/>
      <sheetName val="EK III"/>
      <sheetName val="EK IV"/>
      <sheetName val="EK V "/>
      <sheetName val="Ortak Alım"/>
      <sheetName val="Hesap Numaraları"/>
      <sheetName val="Koordinasyon Birimi"/>
      <sheetName val="Yol Yedek"/>
      <sheetName val="Münferit Açıklama"/>
      <sheetName val="Kapak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"/>
  <sheetViews>
    <sheetView tabSelected="1" zoomScale="90" zoomScaleNormal="90" zoomScalePageLayoutView="0" workbookViewId="0" topLeftCell="A1">
      <selection activeCell="K21" sqref="K21"/>
    </sheetView>
  </sheetViews>
  <sheetFormatPr defaultColWidth="9.140625" defaultRowHeight="15"/>
  <cols>
    <col min="1" max="1" width="14.00390625" style="2" customWidth="1"/>
    <col min="2" max="4" width="24.7109375" style="2" customWidth="1"/>
    <col min="5" max="16384" width="9.140625" style="2" customWidth="1"/>
  </cols>
  <sheetData>
    <row r="1" spans="1:4" ht="30.75" thickBot="1">
      <c r="A1" s="173" t="s">
        <v>21</v>
      </c>
      <c r="B1" s="174"/>
      <c r="C1" s="174"/>
      <c r="D1" s="175"/>
    </row>
    <row r="2" ht="32.25" customHeight="1" thickBot="1"/>
    <row r="3" spans="1:4" ht="23.25" customHeight="1" thickBot="1">
      <c r="A3" s="176" t="s">
        <v>53</v>
      </c>
      <c r="B3" s="177"/>
      <c r="C3" s="177"/>
      <c r="D3" s="178"/>
    </row>
    <row r="4" spans="1:4" ht="23.25" customHeight="1">
      <c r="A4" s="169" t="s">
        <v>19</v>
      </c>
      <c r="B4" s="171" t="s">
        <v>12</v>
      </c>
      <c r="C4" s="172"/>
      <c r="D4" s="13" t="s">
        <v>18</v>
      </c>
    </row>
    <row r="5" spans="1:4" ht="23.25" customHeight="1">
      <c r="A5" s="170"/>
      <c r="B5" s="14" t="s">
        <v>13</v>
      </c>
      <c r="C5" s="15" t="s">
        <v>17</v>
      </c>
      <c r="D5" s="15" t="s">
        <v>14</v>
      </c>
    </row>
    <row r="6" spans="1:4" ht="23.25" customHeight="1">
      <c r="A6" s="16" t="s">
        <v>2</v>
      </c>
      <c r="B6" s="17">
        <v>3</v>
      </c>
      <c r="C6" s="18">
        <v>7550</v>
      </c>
      <c r="D6" s="19">
        <v>0</v>
      </c>
    </row>
    <row r="7" spans="1:4" ht="23.25" customHeight="1">
      <c r="A7" s="16" t="s">
        <v>10</v>
      </c>
      <c r="B7" s="17">
        <v>2</v>
      </c>
      <c r="C7" s="18">
        <v>2675</v>
      </c>
      <c r="D7" s="19">
        <v>0</v>
      </c>
    </row>
    <row r="8" spans="1:4" ht="23.25" customHeight="1">
      <c r="A8" s="16" t="s">
        <v>3</v>
      </c>
      <c r="B8" s="17">
        <v>6</v>
      </c>
      <c r="C8" s="18">
        <v>11700</v>
      </c>
      <c r="D8" s="19">
        <v>0</v>
      </c>
    </row>
    <row r="9" spans="1:4" ht="23.25" customHeight="1">
      <c r="A9" s="16" t="s">
        <v>4</v>
      </c>
      <c r="B9" s="17">
        <v>3</v>
      </c>
      <c r="C9" s="18">
        <v>5000</v>
      </c>
      <c r="D9" s="19">
        <v>0</v>
      </c>
    </row>
    <row r="10" spans="1:4" ht="23.25" customHeight="1">
      <c r="A10" s="16" t="s">
        <v>5</v>
      </c>
      <c r="B10" s="17">
        <v>7</v>
      </c>
      <c r="C10" s="18">
        <v>15500</v>
      </c>
      <c r="D10" s="19">
        <v>0</v>
      </c>
    </row>
    <row r="11" spans="1:4" ht="23.25" customHeight="1">
      <c r="A11" s="16" t="s">
        <v>6</v>
      </c>
      <c r="B11" s="17">
        <v>1</v>
      </c>
      <c r="C11" s="18">
        <v>550</v>
      </c>
      <c r="D11" s="19">
        <v>0</v>
      </c>
    </row>
    <row r="12" spans="1:4" ht="23.25" customHeight="1">
      <c r="A12" s="16" t="s">
        <v>7</v>
      </c>
      <c r="B12" s="17">
        <v>0</v>
      </c>
      <c r="C12" s="18">
        <v>0</v>
      </c>
      <c r="D12" s="19">
        <v>6.5</v>
      </c>
    </row>
    <row r="13" spans="1:4" ht="23.25" customHeight="1">
      <c r="A13" s="16" t="s">
        <v>8</v>
      </c>
      <c r="B13" s="17">
        <v>7</v>
      </c>
      <c r="C13" s="18">
        <v>12800</v>
      </c>
      <c r="D13" s="19">
        <v>0</v>
      </c>
    </row>
    <row r="14" spans="1:4" ht="23.25" customHeight="1" thickBot="1">
      <c r="A14" s="20" t="s">
        <v>9</v>
      </c>
      <c r="B14" s="21">
        <v>0</v>
      </c>
      <c r="C14" s="22">
        <v>0</v>
      </c>
      <c r="D14" s="23">
        <v>11.5</v>
      </c>
    </row>
    <row r="15" spans="1:4" ht="23.25" customHeight="1" thickBot="1">
      <c r="A15" s="24" t="s">
        <v>0</v>
      </c>
      <c r="B15" s="25">
        <f>SUM(B6:B14)</f>
        <v>29</v>
      </c>
      <c r="C15" s="25">
        <f>SUM(C6:C14)</f>
        <v>55775</v>
      </c>
      <c r="D15" s="26">
        <f>SUM(D6:D14)</f>
        <v>18</v>
      </c>
    </row>
  </sheetData>
  <sheetProtection/>
  <mergeCells count="4">
    <mergeCell ref="A4:A5"/>
    <mergeCell ref="B4:C4"/>
    <mergeCell ref="A1:D1"/>
    <mergeCell ref="A3:D3"/>
  </mergeCells>
  <printOptions/>
  <pageMargins left="0.51" right="0.15748031496062992" top="0.69" bottom="0.3937007874015748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6.00390625" style="1" customWidth="1"/>
    <col min="2" max="2" width="61.57421875" style="1" customWidth="1"/>
    <col min="3" max="3" width="12.00390625" style="1" customWidth="1"/>
    <col min="4" max="16384" width="9.140625" style="1" customWidth="1"/>
  </cols>
  <sheetData>
    <row r="1" spans="1:3" ht="24" customHeight="1" thickBot="1" thickTop="1">
      <c r="A1" s="179" t="s">
        <v>128</v>
      </c>
      <c r="B1" s="180"/>
      <c r="C1" s="181"/>
    </row>
    <row r="2" spans="1:13" ht="28.5" customHeight="1" thickBot="1" thickTop="1">
      <c r="A2" s="182" t="s">
        <v>1</v>
      </c>
      <c r="B2" s="184" t="s">
        <v>11</v>
      </c>
      <c r="C2" s="27" t="s">
        <v>12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5.75" customHeight="1" thickBot="1">
      <c r="A3" s="183"/>
      <c r="B3" s="185"/>
      <c r="C3" s="28" t="s">
        <v>17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.75" customHeight="1" thickBot="1">
      <c r="A4" s="10" t="s">
        <v>2</v>
      </c>
      <c r="B4" s="7" t="s">
        <v>52</v>
      </c>
      <c r="C4" s="29">
        <v>3750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.75" customHeight="1" thickBot="1">
      <c r="A5" s="10" t="s">
        <v>2</v>
      </c>
      <c r="B5" s="7" t="s">
        <v>22</v>
      </c>
      <c r="C5" s="29">
        <v>2000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 customHeight="1" thickBot="1">
      <c r="A6" s="10" t="s">
        <v>2</v>
      </c>
      <c r="B6" s="7" t="s">
        <v>23</v>
      </c>
      <c r="C6" s="29">
        <v>1800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.75" customHeight="1" thickBot="1">
      <c r="A7" s="10" t="s">
        <v>10</v>
      </c>
      <c r="B7" s="7" t="s">
        <v>24</v>
      </c>
      <c r="C7" s="29">
        <v>1500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8.75" customHeight="1" thickBot="1">
      <c r="A8" s="10" t="s">
        <v>10</v>
      </c>
      <c r="B8" s="7" t="s">
        <v>25</v>
      </c>
      <c r="C8" s="29">
        <v>1175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.75" customHeight="1" thickBot="1">
      <c r="A9" s="10" t="s">
        <v>3</v>
      </c>
      <c r="B9" s="7" t="s">
        <v>26</v>
      </c>
      <c r="C9" s="29">
        <v>2400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.75" customHeight="1" thickBot="1">
      <c r="A10" s="10" t="s">
        <v>3</v>
      </c>
      <c r="B10" s="7" t="s">
        <v>27</v>
      </c>
      <c r="C10" s="29">
        <v>3000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8.75" customHeight="1" thickBot="1">
      <c r="A11" s="10" t="s">
        <v>3</v>
      </c>
      <c r="B11" s="7" t="s">
        <v>28</v>
      </c>
      <c r="C11" s="29">
        <v>1000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.75" customHeight="1" thickBot="1">
      <c r="A12" s="10" t="s">
        <v>3</v>
      </c>
      <c r="B12" s="7" t="s">
        <v>29</v>
      </c>
      <c r="C12" s="29">
        <v>1000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8.75" customHeight="1" thickBot="1">
      <c r="A13" s="10" t="s">
        <v>3</v>
      </c>
      <c r="B13" s="7" t="s">
        <v>30</v>
      </c>
      <c r="C13" s="29">
        <v>1300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8.75" customHeight="1" thickBot="1">
      <c r="A14" s="10" t="s">
        <v>3</v>
      </c>
      <c r="B14" s="7" t="s">
        <v>31</v>
      </c>
      <c r="C14" s="29">
        <v>3000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8.75" customHeight="1" thickBot="1">
      <c r="A15" s="10" t="s">
        <v>4</v>
      </c>
      <c r="B15" s="7" t="s">
        <v>32</v>
      </c>
      <c r="C15" s="29">
        <v>2500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75" customHeight="1" thickBot="1">
      <c r="A16" s="10" t="s">
        <v>4</v>
      </c>
      <c r="B16" s="7" t="s">
        <v>33</v>
      </c>
      <c r="C16" s="29">
        <v>2000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8.75" customHeight="1" thickBot="1">
      <c r="A17" s="10" t="s">
        <v>4</v>
      </c>
      <c r="B17" s="7" t="s">
        <v>34</v>
      </c>
      <c r="C17" s="29">
        <v>500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.75" customHeight="1" thickBot="1">
      <c r="A18" s="10" t="s">
        <v>5</v>
      </c>
      <c r="B18" s="7" t="s">
        <v>35</v>
      </c>
      <c r="C18" s="29">
        <v>2000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.75" customHeight="1" thickBot="1">
      <c r="A19" s="10" t="s">
        <v>5</v>
      </c>
      <c r="B19" s="7" t="s">
        <v>36</v>
      </c>
      <c r="C19" s="29">
        <v>2860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.75" customHeight="1" thickBot="1">
      <c r="A20" s="10" t="s">
        <v>5</v>
      </c>
      <c r="B20" s="7" t="s">
        <v>37</v>
      </c>
      <c r="C20" s="29">
        <v>1650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8.75" customHeight="1" thickBot="1">
      <c r="A21" s="10" t="s">
        <v>5</v>
      </c>
      <c r="B21" s="7" t="s">
        <v>38</v>
      </c>
      <c r="C21" s="29">
        <v>1265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8.75" customHeight="1" thickBot="1">
      <c r="A22" s="10" t="s">
        <v>5</v>
      </c>
      <c r="B22" s="7" t="s">
        <v>39</v>
      </c>
      <c r="C22" s="29">
        <v>1000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8.75" customHeight="1" thickBot="1">
      <c r="A23" s="10" t="s">
        <v>5</v>
      </c>
      <c r="B23" s="7" t="s">
        <v>40</v>
      </c>
      <c r="C23" s="29">
        <v>4725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8.75" customHeight="1" thickBot="1">
      <c r="A24" s="10" t="s">
        <v>5</v>
      </c>
      <c r="B24" s="7" t="s">
        <v>41</v>
      </c>
      <c r="C24" s="29">
        <v>2000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8.75" customHeight="1" thickBot="1">
      <c r="A25" s="10" t="s">
        <v>6</v>
      </c>
      <c r="B25" s="7" t="s">
        <v>42</v>
      </c>
      <c r="C25" s="29">
        <v>550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8.75" customHeight="1" thickBot="1">
      <c r="A26" s="10" t="s">
        <v>8</v>
      </c>
      <c r="B26" s="7" t="s">
        <v>43</v>
      </c>
      <c r="C26" s="29">
        <v>1300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8.75" customHeight="1" thickBot="1">
      <c r="A27" s="10" t="s">
        <v>8</v>
      </c>
      <c r="B27" s="7" t="s">
        <v>44</v>
      </c>
      <c r="C27" s="29">
        <v>1500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8.75" customHeight="1" thickBot="1">
      <c r="A28" s="10" t="s">
        <v>8</v>
      </c>
      <c r="B28" s="7" t="s">
        <v>45</v>
      </c>
      <c r="C28" s="29">
        <v>3500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8.75" customHeight="1" thickBot="1">
      <c r="A29" s="10" t="s">
        <v>8</v>
      </c>
      <c r="B29" s="7" t="s">
        <v>46</v>
      </c>
      <c r="C29" s="29">
        <v>1000</v>
      </c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8.75" customHeight="1" thickBot="1">
      <c r="A30" s="10" t="s">
        <v>8</v>
      </c>
      <c r="B30" s="7" t="s">
        <v>47</v>
      </c>
      <c r="C30" s="29">
        <v>2000</v>
      </c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8.75" customHeight="1" thickBot="1">
      <c r="A31" s="10" t="s">
        <v>8</v>
      </c>
      <c r="B31" s="7" t="s">
        <v>48</v>
      </c>
      <c r="C31" s="29">
        <v>3000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8.75" customHeight="1" thickBot="1">
      <c r="A32" s="10" t="s">
        <v>8</v>
      </c>
      <c r="B32" s="7" t="s">
        <v>49</v>
      </c>
      <c r="C32" s="29">
        <v>500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7.5" customHeight="1" thickBot="1">
      <c r="C33" s="12"/>
    </row>
    <row r="34" spans="1:13" ht="22.5" customHeight="1" thickBot="1" thickTop="1">
      <c r="A34" s="9" t="s">
        <v>0</v>
      </c>
      <c r="B34" s="11"/>
      <c r="C34" s="8">
        <v>55775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ht="13.5" thickTop="1"/>
  </sheetData>
  <sheetProtection/>
  <mergeCells count="3">
    <mergeCell ref="A1:C1"/>
    <mergeCell ref="A2:A3"/>
    <mergeCell ref="B2:B3"/>
  </mergeCells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2.140625" style="1" customWidth="1"/>
    <col min="2" max="2" width="78.421875" style="1" customWidth="1"/>
    <col min="3" max="3" width="21.7109375" style="1" customWidth="1"/>
    <col min="4" max="16384" width="9.140625" style="1" customWidth="1"/>
  </cols>
  <sheetData>
    <row r="1" spans="1:3" ht="24" customHeight="1" thickBot="1" thickTop="1">
      <c r="A1" s="179" t="s">
        <v>127</v>
      </c>
      <c r="B1" s="180"/>
      <c r="C1" s="181"/>
    </row>
    <row r="2" spans="1:13" ht="28.5" customHeight="1" thickBot="1" thickTop="1">
      <c r="A2" s="182" t="s">
        <v>1</v>
      </c>
      <c r="B2" s="184" t="s">
        <v>11</v>
      </c>
      <c r="C2" s="27" t="s">
        <v>15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5.75" customHeight="1" thickBot="1">
      <c r="A3" s="183"/>
      <c r="B3" s="185"/>
      <c r="C3" s="28" t="s">
        <v>16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0.75" customHeight="1" thickBot="1">
      <c r="A4" s="10" t="s">
        <v>7</v>
      </c>
      <c r="B4" s="7" t="s">
        <v>50</v>
      </c>
      <c r="C4" s="30">
        <v>6.5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0.75" customHeight="1" thickBot="1">
      <c r="A5" s="31" t="s">
        <v>9</v>
      </c>
      <c r="B5" s="32" t="s">
        <v>51</v>
      </c>
      <c r="C5" s="33">
        <v>11.5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ht="7.5" customHeight="1" thickBot="1" thickTop="1"/>
    <row r="7" spans="1:13" ht="30.75" customHeight="1" thickBot="1" thickTop="1">
      <c r="A7" s="9" t="s">
        <v>0</v>
      </c>
      <c r="B7" s="11"/>
      <c r="C7" s="4">
        <v>18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ht="13.5" thickTop="1"/>
  </sheetData>
  <sheetProtection/>
  <mergeCells count="3">
    <mergeCell ref="A1:C1"/>
    <mergeCell ref="A2:A3"/>
    <mergeCell ref="B2:B3"/>
  </mergeCells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90"/>
  <sheetViews>
    <sheetView showGridLines="0" zoomScale="75" zoomScaleNormal="75" zoomScalePageLayoutView="0" workbookViewId="0" topLeftCell="A1">
      <selection activeCell="R36" sqref="R36"/>
    </sheetView>
  </sheetViews>
  <sheetFormatPr defaultColWidth="9.140625" defaultRowHeight="15"/>
  <cols>
    <col min="1" max="1" width="5.28125" style="34" customWidth="1"/>
    <col min="2" max="3" width="9.140625" style="34" customWidth="1"/>
    <col min="4" max="4" width="17.140625" style="34" customWidth="1"/>
    <col min="5" max="5" width="14.7109375" style="34" customWidth="1"/>
    <col min="6" max="8" width="14.28125" style="34" customWidth="1"/>
    <col min="9" max="9" width="14.00390625" style="34" customWidth="1"/>
    <col min="10" max="10" width="13.28125" style="34" customWidth="1"/>
    <col min="11" max="11" width="14.28125" style="34" customWidth="1"/>
    <col min="12" max="12" width="14.00390625" style="34" customWidth="1"/>
    <col min="13" max="13" width="14.421875" style="34" customWidth="1"/>
    <col min="14" max="15" width="14.00390625" style="34" customWidth="1"/>
    <col min="16" max="16" width="12.28125" style="34" customWidth="1"/>
    <col min="17" max="17" width="11.140625" style="34" customWidth="1"/>
    <col min="18" max="18" width="10.28125" style="34" customWidth="1"/>
    <col min="19" max="19" width="9.140625" style="34" customWidth="1"/>
    <col min="20" max="20" width="10.28125" style="34" customWidth="1"/>
    <col min="21" max="21" width="9.57421875" style="34" customWidth="1"/>
    <col min="22" max="22" width="8.421875" style="34" customWidth="1"/>
    <col min="23" max="23" width="7.140625" style="34" customWidth="1"/>
    <col min="24" max="24" width="7.8515625" style="34" customWidth="1"/>
    <col min="25" max="25" width="7.28125" style="34" customWidth="1"/>
    <col min="26" max="16384" width="9.140625" style="34" customWidth="1"/>
  </cols>
  <sheetData>
    <row r="1" ht="13.5" thickBot="1"/>
    <row r="2" spans="2:25" ht="12.7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2:25" s="43" customFormat="1" ht="15.75">
      <c r="B3" s="38"/>
      <c r="C3" s="39"/>
      <c r="D3" s="40" t="s">
        <v>54</v>
      </c>
      <c r="E3" s="41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2"/>
    </row>
    <row r="4" spans="2:25" s="43" customFormat="1" ht="14.25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2"/>
    </row>
    <row r="5" spans="2:25" s="43" customFormat="1" ht="15">
      <c r="B5" s="38"/>
      <c r="C5" s="39"/>
      <c r="D5" s="39"/>
      <c r="E5" s="39"/>
      <c r="F5" s="39"/>
      <c r="G5" s="44" t="s">
        <v>55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2"/>
    </row>
    <row r="6" spans="2:25" s="43" customFormat="1" ht="15" customHeight="1">
      <c r="B6" s="38"/>
      <c r="C6" s="39"/>
      <c r="D6" s="39"/>
      <c r="E6" s="234" t="s">
        <v>56</v>
      </c>
      <c r="F6" s="234"/>
      <c r="G6" s="234"/>
      <c r="H6" s="234"/>
      <c r="I6" s="234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2"/>
    </row>
    <row r="7" spans="2:25" s="43" customFormat="1" ht="14.25">
      <c r="B7" s="38"/>
      <c r="C7" s="39"/>
      <c r="D7" s="39"/>
      <c r="E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2"/>
    </row>
    <row r="8" spans="2:25" s="43" customFormat="1" ht="15">
      <c r="B8" s="38"/>
      <c r="C8" s="45" t="s">
        <v>57</v>
      </c>
      <c r="D8" s="46" t="s">
        <v>58</v>
      </c>
      <c r="E8" s="46"/>
      <c r="H8" s="47"/>
      <c r="I8" s="47"/>
      <c r="J8" s="39"/>
      <c r="K8" s="39"/>
      <c r="L8" s="39"/>
      <c r="M8" s="39"/>
      <c r="N8" s="47"/>
      <c r="O8" s="47"/>
      <c r="P8" s="47"/>
      <c r="Q8" s="47"/>
      <c r="R8" s="47"/>
      <c r="S8" s="168"/>
      <c r="T8" s="39"/>
      <c r="U8" s="39"/>
      <c r="V8" s="39"/>
      <c r="W8" s="39"/>
      <c r="X8" s="39"/>
      <c r="Y8" s="42"/>
    </row>
    <row r="9" spans="2:25" s="43" customFormat="1" ht="15">
      <c r="B9" s="38"/>
      <c r="C9" s="47"/>
      <c r="D9" s="47"/>
      <c r="E9" s="47"/>
      <c r="G9" s="47"/>
      <c r="H9" s="47"/>
      <c r="I9" s="47"/>
      <c r="J9" s="39"/>
      <c r="K9" s="39"/>
      <c r="L9" s="39"/>
      <c r="M9" s="39"/>
      <c r="N9" s="47"/>
      <c r="O9" s="47"/>
      <c r="P9" s="47"/>
      <c r="Q9" s="47"/>
      <c r="R9" s="47"/>
      <c r="S9" s="47"/>
      <c r="T9" s="39"/>
      <c r="U9" s="39"/>
      <c r="V9" s="39"/>
      <c r="W9" s="39"/>
      <c r="X9" s="39"/>
      <c r="Y9" s="42"/>
    </row>
    <row r="10" spans="2:25" s="43" customFormat="1" ht="15">
      <c r="B10" s="38"/>
      <c r="C10" s="39"/>
      <c r="D10" s="47"/>
      <c r="E10" s="47"/>
      <c r="F10" s="47"/>
      <c r="G10" s="47"/>
      <c r="H10" s="47"/>
      <c r="I10" s="47"/>
      <c r="J10" s="39"/>
      <c r="K10" s="39"/>
      <c r="L10" s="39"/>
      <c r="M10" s="39"/>
      <c r="N10" s="47"/>
      <c r="O10" s="47"/>
      <c r="P10" s="47"/>
      <c r="Q10" s="47"/>
      <c r="R10" s="47"/>
      <c r="S10" s="39"/>
      <c r="T10" s="39"/>
      <c r="U10" s="39"/>
      <c r="V10" s="39"/>
      <c r="W10" s="39"/>
      <c r="X10" s="39"/>
      <c r="Y10" s="42"/>
    </row>
    <row r="11" spans="2:25" s="43" customFormat="1" ht="15">
      <c r="B11" s="38"/>
      <c r="C11" s="39"/>
      <c r="D11" s="47"/>
      <c r="E11" s="47"/>
      <c r="F11" s="47"/>
      <c r="G11" s="47"/>
      <c r="H11" s="47"/>
      <c r="I11" s="47"/>
      <c r="J11" s="39"/>
      <c r="K11" s="39"/>
      <c r="L11" s="39"/>
      <c r="M11" s="39"/>
      <c r="N11" s="39"/>
      <c r="O11" s="47"/>
      <c r="P11" s="47"/>
      <c r="Q11" s="235"/>
      <c r="R11" s="235"/>
      <c r="S11" s="235"/>
      <c r="T11" s="39"/>
      <c r="U11" s="39"/>
      <c r="V11" s="39"/>
      <c r="W11" s="39"/>
      <c r="X11" s="39"/>
      <c r="Y11" s="42"/>
    </row>
    <row r="12" spans="2:25" s="43" customFormat="1" ht="15">
      <c r="B12" s="38"/>
      <c r="C12" s="39"/>
      <c r="D12" s="47"/>
      <c r="E12" s="47"/>
      <c r="F12" s="47"/>
      <c r="G12" s="47"/>
      <c r="H12" s="47"/>
      <c r="I12" s="47"/>
      <c r="J12" s="39"/>
      <c r="K12" s="39"/>
      <c r="L12" s="39"/>
      <c r="M12" s="39"/>
      <c r="N12" s="39"/>
      <c r="O12" s="47"/>
      <c r="P12" s="47"/>
      <c r="Q12" s="235"/>
      <c r="R12" s="235"/>
      <c r="S12" s="235"/>
      <c r="T12" s="39"/>
      <c r="U12" s="39"/>
      <c r="V12" s="39"/>
      <c r="W12" s="39"/>
      <c r="X12" s="39"/>
      <c r="Y12" s="42"/>
    </row>
    <row r="13" spans="2:25" s="43" customFormat="1" ht="15">
      <c r="B13" s="38"/>
      <c r="C13" s="39"/>
      <c r="D13" s="47"/>
      <c r="E13" s="47"/>
      <c r="F13" s="47"/>
      <c r="G13" s="47"/>
      <c r="H13" s="47"/>
      <c r="I13" s="47"/>
      <c r="J13" s="39"/>
      <c r="K13" s="39"/>
      <c r="L13" s="39"/>
      <c r="M13" s="39"/>
      <c r="N13" s="39"/>
      <c r="O13" s="47"/>
      <c r="P13" s="47"/>
      <c r="Q13" s="236"/>
      <c r="R13" s="237"/>
      <c r="S13" s="237"/>
      <c r="T13" s="39"/>
      <c r="U13" s="39"/>
      <c r="V13" s="39"/>
      <c r="W13" s="39"/>
      <c r="X13" s="39"/>
      <c r="Y13" s="42"/>
    </row>
    <row r="14" spans="2:25" s="43" customFormat="1" ht="15.75" thickBot="1">
      <c r="B14" s="38"/>
      <c r="C14" s="47" t="s">
        <v>59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2"/>
    </row>
    <row r="15" spans="2:25" s="50" customFormat="1" ht="15" customHeight="1">
      <c r="B15" s="48"/>
      <c r="C15" s="238" t="s">
        <v>1</v>
      </c>
      <c r="D15" s="241" t="s">
        <v>60</v>
      </c>
      <c r="E15" s="244" t="s">
        <v>61</v>
      </c>
      <c r="F15" s="245"/>
      <c r="G15" s="245"/>
      <c r="H15" s="246"/>
      <c r="I15" s="250" t="s">
        <v>62</v>
      </c>
      <c r="J15" s="251"/>
      <c r="K15" s="251"/>
      <c r="L15" s="251"/>
      <c r="M15" s="251"/>
      <c r="N15" s="251"/>
      <c r="O15" s="251"/>
      <c r="P15" s="252"/>
      <c r="Q15" s="250" t="s">
        <v>63</v>
      </c>
      <c r="R15" s="251"/>
      <c r="S15" s="251"/>
      <c r="T15" s="251"/>
      <c r="U15" s="251"/>
      <c r="V15" s="251"/>
      <c r="W15" s="251"/>
      <c r="X15" s="252"/>
      <c r="Y15" s="49"/>
    </row>
    <row r="16" spans="2:25" s="50" customFormat="1" ht="15">
      <c r="B16" s="48"/>
      <c r="C16" s="239"/>
      <c r="D16" s="242"/>
      <c r="E16" s="247"/>
      <c r="F16" s="248"/>
      <c r="G16" s="248"/>
      <c r="H16" s="249"/>
      <c r="I16" s="233" t="s">
        <v>64</v>
      </c>
      <c r="J16" s="224"/>
      <c r="K16" s="224"/>
      <c r="L16" s="224"/>
      <c r="M16" s="224" t="s">
        <v>65</v>
      </c>
      <c r="N16" s="224"/>
      <c r="O16" s="224"/>
      <c r="P16" s="225"/>
      <c r="Q16" s="233" t="s">
        <v>64</v>
      </c>
      <c r="R16" s="224"/>
      <c r="S16" s="224"/>
      <c r="T16" s="224"/>
      <c r="U16" s="224" t="s">
        <v>65</v>
      </c>
      <c r="V16" s="224"/>
      <c r="W16" s="224"/>
      <c r="X16" s="225"/>
      <c r="Y16" s="49"/>
    </row>
    <row r="17" spans="2:25" s="50" customFormat="1" ht="15">
      <c r="B17" s="48"/>
      <c r="C17" s="239"/>
      <c r="D17" s="242"/>
      <c r="E17" s="233" t="s">
        <v>66</v>
      </c>
      <c r="F17" s="224"/>
      <c r="G17" s="224" t="s">
        <v>67</v>
      </c>
      <c r="H17" s="224"/>
      <c r="I17" s="233" t="s">
        <v>66</v>
      </c>
      <c r="J17" s="224"/>
      <c r="K17" s="224" t="s">
        <v>67</v>
      </c>
      <c r="L17" s="224"/>
      <c r="M17" s="224" t="s">
        <v>66</v>
      </c>
      <c r="N17" s="224"/>
      <c r="O17" s="224" t="s">
        <v>67</v>
      </c>
      <c r="P17" s="225"/>
      <c r="Q17" s="233" t="s">
        <v>66</v>
      </c>
      <c r="R17" s="224"/>
      <c r="S17" s="224" t="s">
        <v>67</v>
      </c>
      <c r="T17" s="224"/>
      <c r="U17" s="224" t="s">
        <v>66</v>
      </c>
      <c r="V17" s="224"/>
      <c r="W17" s="224" t="s">
        <v>67</v>
      </c>
      <c r="X17" s="225"/>
      <c r="Y17" s="49"/>
    </row>
    <row r="18" spans="2:25" s="50" customFormat="1" ht="15" customHeight="1" thickBot="1">
      <c r="B18" s="48"/>
      <c r="C18" s="240"/>
      <c r="D18" s="243"/>
      <c r="E18" s="51" t="s">
        <v>68</v>
      </c>
      <c r="F18" s="52" t="s">
        <v>69</v>
      </c>
      <c r="G18" s="52" t="s">
        <v>68</v>
      </c>
      <c r="H18" s="52" t="s">
        <v>69</v>
      </c>
      <c r="I18" s="51" t="s">
        <v>68</v>
      </c>
      <c r="J18" s="52" t="s">
        <v>69</v>
      </c>
      <c r="K18" s="52" t="s">
        <v>68</v>
      </c>
      <c r="L18" s="52" t="s">
        <v>69</v>
      </c>
      <c r="M18" s="52" t="s">
        <v>68</v>
      </c>
      <c r="N18" s="52" t="s">
        <v>69</v>
      </c>
      <c r="O18" s="52" t="s">
        <v>68</v>
      </c>
      <c r="P18" s="53" t="s">
        <v>69</v>
      </c>
      <c r="Q18" s="51" t="s">
        <v>68</v>
      </c>
      <c r="R18" s="52" t="s">
        <v>69</v>
      </c>
      <c r="S18" s="52" t="s">
        <v>68</v>
      </c>
      <c r="T18" s="52" t="s">
        <v>69</v>
      </c>
      <c r="U18" s="52" t="s">
        <v>68</v>
      </c>
      <c r="V18" s="52" t="s">
        <v>69</v>
      </c>
      <c r="W18" s="52" t="s">
        <v>68</v>
      </c>
      <c r="X18" s="53" t="s">
        <v>69</v>
      </c>
      <c r="Y18" s="49"/>
    </row>
    <row r="19" spans="2:25" s="50" customFormat="1" ht="15" customHeight="1">
      <c r="B19" s="48"/>
      <c r="C19" s="54" t="s">
        <v>70</v>
      </c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49"/>
    </row>
    <row r="20" spans="2:25" s="50" customFormat="1" ht="15" customHeight="1">
      <c r="B20" s="48"/>
      <c r="C20" s="57" t="s">
        <v>71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49"/>
    </row>
    <row r="21" spans="2:25" s="50" customFormat="1" ht="15" customHeight="1">
      <c r="B21" s="48"/>
      <c r="C21" s="57" t="s">
        <v>72</v>
      </c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49"/>
    </row>
    <row r="22" spans="2:25" s="50" customFormat="1" ht="15" customHeight="1">
      <c r="B22" s="48"/>
      <c r="C22" s="57" t="s">
        <v>73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49"/>
    </row>
    <row r="23" spans="2:25" s="50" customFormat="1" ht="15" customHeight="1">
      <c r="B23" s="48"/>
      <c r="C23" s="57" t="s">
        <v>74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49"/>
    </row>
    <row r="24" spans="2:25" s="50" customFormat="1" ht="15" customHeight="1">
      <c r="B24" s="48"/>
      <c r="C24" s="57" t="s">
        <v>75</v>
      </c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49"/>
    </row>
    <row r="25" spans="2:25" s="50" customFormat="1" ht="15" customHeight="1">
      <c r="B25" s="48"/>
      <c r="C25" s="57" t="s">
        <v>76</v>
      </c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9"/>
    </row>
    <row r="26" spans="2:25" s="50" customFormat="1" ht="15" customHeight="1">
      <c r="B26" s="48"/>
      <c r="C26" s="57" t="s">
        <v>77</v>
      </c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49"/>
    </row>
    <row r="27" spans="2:25" s="50" customFormat="1" ht="15" customHeight="1" thickBot="1">
      <c r="B27" s="48"/>
      <c r="C27" s="60" t="s">
        <v>78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49"/>
    </row>
    <row r="28" spans="2:25" s="43" customFormat="1" ht="26.25" customHeight="1" thickBot="1">
      <c r="B28" s="38"/>
      <c r="C28" s="63" t="s">
        <v>79</v>
      </c>
      <c r="D28" s="63">
        <f>D19+D20+D21+D22+D23+D24+D25+D26+D27</f>
        <v>0</v>
      </c>
      <c r="E28" s="63">
        <f aca="true" t="shared" si="0" ref="E28:X28">E19+E20+E21+E22+E23+E24+E25+E26+E27</f>
        <v>0</v>
      </c>
      <c r="F28" s="63">
        <f t="shared" si="0"/>
        <v>0</v>
      </c>
      <c r="G28" s="63">
        <f t="shared" si="0"/>
        <v>0</v>
      </c>
      <c r="H28" s="63">
        <f t="shared" si="0"/>
        <v>0</v>
      </c>
      <c r="I28" s="63">
        <f t="shared" si="0"/>
        <v>0</v>
      </c>
      <c r="J28" s="63">
        <f>J19+J20+J21+J22+J23+J24+J25+J26+J27</f>
        <v>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>
        <f t="shared" si="0"/>
        <v>0</v>
      </c>
      <c r="P28" s="63">
        <f t="shared" si="0"/>
        <v>0</v>
      </c>
      <c r="Q28" s="63">
        <f t="shared" si="0"/>
        <v>0</v>
      </c>
      <c r="R28" s="63">
        <f>R19+R20+R21+R22+R23+R24+R25+R26+R27</f>
        <v>0</v>
      </c>
      <c r="S28" s="63">
        <f t="shared" si="0"/>
        <v>0</v>
      </c>
      <c r="T28" s="63">
        <f t="shared" si="0"/>
        <v>0</v>
      </c>
      <c r="U28" s="63">
        <f t="shared" si="0"/>
        <v>0</v>
      </c>
      <c r="V28" s="63">
        <f t="shared" si="0"/>
        <v>0</v>
      </c>
      <c r="W28" s="63">
        <f t="shared" si="0"/>
        <v>0</v>
      </c>
      <c r="X28" s="63">
        <f t="shared" si="0"/>
        <v>0</v>
      </c>
      <c r="Y28" s="42"/>
    </row>
    <row r="29" spans="2:25" s="43" customFormat="1" ht="14.25">
      <c r="B29" s="38"/>
      <c r="C29" s="39" t="s">
        <v>80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2"/>
    </row>
    <row r="30" spans="2:25" s="43" customFormat="1" ht="14.25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2"/>
    </row>
    <row r="31" spans="2:25" s="43" customFormat="1" ht="14.2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2"/>
    </row>
    <row r="32" spans="2:25" s="43" customFormat="1" ht="15.75" thickBot="1">
      <c r="B32" s="38"/>
      <c r="C32" s="47" t="s">
        <v>81</v>
      </c>
      <c r="D32" s="39"/>
      <c r="E32" s="39"/>
      <c r="F32" s="39"/>
      <c r="G32" s="39"/>
      <c r="H32" s="39"/>
      <c r="I32" s="39"/>
      <c r="J32" s="39"/>
      <c r="K32" s="39"/>
      <c r="L32" s="4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2"/>
    </row>
    <row r="33" spans="2:25" s="67" customFormat="1" ht="21.75" customHeight="1">
      <c r="B33" s="64"/>
      <c r="C33" s="226" t="s">
        <v>1</v>
      </c>
      <c r="D33" s="228" t="s">
        <v>82</v>
      </c>
      <c r="E33" s="230" t="s">
        <v>83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65"/>
      <c r="Q33" s="65"/>
      <c r="R33" s="65"/>
      <c r="S33" s="65"/>
      <c r="T33" s="65"/>
      <c r="U33" s="65"/>
      <c r="V33" s="65"/>
      <c r="W33" s="65"/>
      <c r="X33" s="65"/>
      <c r="Y33" s="66"/>
    </row>
    <row r="34" spans="2:25" s="67" customFormat="1" ht="60.75" customHeight="1" thickBot="1">
      <c r="B34" s="64"/>
      <c r="C34" s="227"/>
      <c r="D34" s="229"/>
      <c r="E34" s="68" t="s">
        <v>84</v>
      </c>
      <c r="F34" s="68" t="s">
        <v>85</v>
      </c>
      <c r="G34" s="68" t="s">
        <v>86</v>
      </c>
      <c r="H34" s="68" t="s">
        <v>87</v>
      </c>
      <c r="I34" s="68" t="s">
        <v>88</v>
      </c>
      <c r="J34" s="68" t="s">
        <v>89</v>
      </c>
      <c r="K34" s="68" t="s">
        <v>90</v>
      </c>
      <c r="L34" s="68" t="s">
        <v>91</v>
      </c>
      <c r="M34" s="68" t="s">
        <v>92</v>
      </c>
      <c r="N34" s="68" t="s">
        <v>93</v>
      </c>
      <c r="O34" s="69" t="s">
        <v>94</v>
      </c>
      <c r="P34" s="65"/>
      <c r="Q34" s="65"/>
      <c r="R34" s="65"/>
      <c r="S34" s="65"/>
      <c r="T34" s="65"/>
      <c r="U34" s="65"/>
      <c r="V34" s="65"/>
      <c r="W34" s="65"/>
      <c r="X34" s="65"/>
      <c r="Y34" s="66"/>
    </row>
    <row r="35" spans="2:25" s="67" customFormat="1" ht="17.25" customHeight="1">
      <c r="B35" s="64"/>
      <c r="C35" s="54" t="s">
        <v>70</v>
      </c>
      <c r="D35" s="70">
        <v>3</v>
      </c>
      <c r="E35" s="71"/>
      <c r="F35" s="71"/>
      <c r="G35" s="71"/>
      <c r="H35" s="71"/>
      <c r="I35" s="71"/>
      <c r="J35" s="71">
        <v>0</v>
      </c>
      <c r="K35" s="71">
        <v>7550</v>
      </c>
      <c r="L35" s="71"/>
      <c r="M35" s="71"/>
      <c r="N35" s="71"/>
      <c r="O35" s="71"/>
      <c r="P35" s="65"/>
      <c r="Q35" s="65"/>
      <c r="R35" s="65"/>
      <c r="S35" s="65"/>
      <c r="T35" s="65"/>
      <c r="U35" s="65"/>
      <c r="V35" s="65"/>
      <c r="W35" s="65"/>
      <c r="X35" s="65"/>
      <c r="Y35" s="66"/>
    </row>
    <row r="36" spans="2:25" s="67" customFormat="1" ht="17.25" customHeight="1">
      <c r="B36" s="64"/>
      <c r="C36" s="57" t="s">
        <v>71</v>
      </c>
      <c r="D36" s="72">
        <v>2</v>
      </c>
      <c r="E36" s="73"/>
      <c r="F36" s="73"/>
      <c r="G36" s="73"/>
      <c r="H36" s="73"/>
      <c r="I36" s="73"/>
      <c r="J36" s="73">
        <v>0</v>
      </c>
      <c r="K36" s="73">
        <v>2675</v>
      </c>
      <c r="L36" s="73"/>
      <c r="M36" s="73"/>
      <c r="N36" s="73"/>
      <c r="O36" s="73"/>
      <c r="P36" s="65"/>
      <c r="Q36" s="65"/>
      <c r="R36" s="65"/>
      <c r="S36" s="65"/>
      <c r="T36" s="65"/>
      <c r="U36" s="65"/>
      <c r="V36" s="65"/>
      <c r="W36" s="65"/>
      <c r="X36" s="65"/>
      <c r="Y36" s="66"/>
    </row>
    <row r="37" spans="2:25" s="67" customFormat="1" ht="17.25" customHeight="1">
      <c r="B37" s="64"/>
      <c r="C37" s="57" t="s">
        <v>72</v>
      </c>
      <c r="D37" s="72">
        <v>6</v>
      </c>
      <c r="E37" s="73"/>
      <c r="F37" s="73"/>
      <c r="G37" s="73"/>
      <c r="H37" s="73"/>
      <c r="I37" s="73"/>
      <c r="J37" s="73">
        <v>0</v>
      </c>
      <c r="K37" s="73">
        <v>11700</v>
      </c>
      <c r="L37" s="73"/>
      <c r="M37" s="73"/>
      <c r="N37" s="73"/>
      <c r="O37" s="73"/>
      <c r="P37" s="65"/>
      <c r="Q37" s="65"/>
      <c r="R37" s="65"/>
      <c r="S37" s="65"/>
      <c r="T37" s="65"/>
      <c r="U37" s="65"/>
      <c r="V37" s="65"/>
      <c r="W37" s="65"/>
      <c r="X37" s="65"/>
      <c r="Y37" s="66"/>
    </row>
    <row r="38" spans="2:25" s="67" customFormat="1" ht="17.25" customHeight="1">
      <c r="B38" s="64"/>
      <c r="C38" s="57" t="s">
        <v>73</v>
      </c>
      <c r="D38" s="72">
        <v>3</v>
      </c>
      <c r="E38" s="73"/>
      <c r="F38" s="73"/>
      <c r="G38" s="73"/>
      <c r="H38" s="73"/>
      <c r="I38" s="73"/>
      <c r="J38" s="73">
        <v>0</v>
      </c>
      <c r="K38" s="73">
        <v>5000</v>
      </c>
      <c r="L38" s="73"/>
      <c r="M38" s="73"/>
      <c r="N38" s="73"/>
      <c r="O38" s="73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2:25" s="67" customFormat="1" ht="17.25" customHeight="1">
      <c r="B39" s="64"/>
      <c r="C39" s="57" t="s">
        <v>74</v>
      </c>
      <c r="D39" s="72">
        <v>7</v>
      </c>
      <c r="E39" s="73"/>
      <c r="F39" s="73"/>
      <c r="G39" s="73"/>
      <c r="H39" s="73"/>
      <c r="I39" s="73"/>
      <c r="J39" s="73">
        <v>0</v>
      </c>
      <c r="K39" s="73">
        <v>15500</v>
      </c>
      <c r="L39" s="73"/>
      <c r="M39" s="73"/>
      <c r="N39" s="73"/>
      <c r="O39" s="73"/>
      <c r="P39" s="65"/>
      <c r="Q39" s="65"/>
      <c r="R39" s="65"/>
      <c r="S39" s="65"/>
      <c r="T39" s="65"/>
      <c r="U39" s="65"/>
      <c r="V39" s="65"/>
      <c r="W39" s="65"/>
      <c r="X39" s="65"/>
      <c r="Y39" s="66"/>
    </row>
    <row r="40" spans="2:25" s="67" customFormat="1" ht="17.25" customHeight="1">
      <c r="B40" s="64"/>
      <c r="C40" s="57" t="s">
        <v>75</v>
      </c>
      <c r="D40" s="72">
        <v>1</v>
      </c>
      <c r="E40" s="73"/>
      <c r="F40" s="73"/>
      <c r="G40" s="73"/>
      <c r="H40" s="73"/>
      <c r="I40" s="73"/>
      <c r="J40" s="73">
        <v>0</v>
      </c>
      <c r="K40" s="73">
        <v>550</v>
      </c>
      <c r="L40" s="73"/>
      <c r="M40" s="73"/>
      <c r="N40" s="73"/>
      <c r="O40" s="73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2:25" s="67" customFormat="1" ht="17.25" customHeight="1">
      <c r="B41" s="64"/>
      <c r="C41" s="57" t="s">
        <v>76</v>
      </c>
      <c r="D41" s="72">
        <v>1</v>
      </c>
      <c r="E41" s="73"/>
      <c r="F41" s="73"/>
      <c r="G41" s="73"/>
      <c r="H41" s="73"/>
      <c r="I41" s="73"/>
      <c r="J41" s="73">
        <v>6.5</v>
      </c>
      <c r="K41" s="73">
        <v>0</v>
      </c>
      <c r="L41" s="73"/>
      <c r="M41" s="73"/>
      <c r="N41" s="73"/>
      <c r="O41" s="73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2:25" s="67" customFormat="1" ht="17.25" customHeight="1">
      <c r="B42" s="64"/>
      <c r="C42" s="57" t="s">
        <v>77</v>
      </c>
      <c r="D42" s="72">
        <v>7</v>
      </c>
      <c r="E42" s="73"/>
      <c r="F42" s="73"/>
      <c r="G42" s="73"/>
      <c r="H42" s="73"/>
      <c r="I42" s="73"/>
      <c r="J42" s="73">
        <v>0</v>
      </c>
      <c r="K42" s="73">
        <v>12800</v>
      </c>
      <c r="L42" s="73"/>
      <c r="M42" s="73"/>
      <c r="N42" s="73"/>
      <c r="O42" s="73"/>
      <c r="P42" s="65"/>
      <c r="Q42" s="65"/>
      <c r="R42" s="65"/>
      <c r="S42" s="65"/>
      <c r="T42" s="65"/>
      <c r="U42" s="65"/>
      <c r="V42" s="65"/>
      <c r="W42" s="65"/>
      <c r="X42" s="65"/>
      <c r="Y42" s="66"/>
    </row>
    <row r="43" spans="2:25" s="67" customFormat="1" ht="17.25" customHeight="1" thickBot="1">
      <c r="B43" s="64"/>
      <c r="C43" s="60" t="s">
        <v>78</v>
      </c>
      <c r="D43" s="74">
        <v>1</v>
      </c>
      <c r="E43" s="75"/>
      <c r="F43" s="75"/>
      <c r="G43" s="75"/>
      <c r="H43" s="75"/>
      <c r="I43" s="75"/>
      <c r="J43" s="75">
        <v>11.5</v>
      </c>
      <c r="K43" s="75">
        <v>0</v>
      </c>
      <c r="L43" s="75"/>
      <c r="M43" s="75"/>
      <c r="N43" s="75"/>
      <c r="O43" s="75"/>
      <c r="P43" s="65"/>
      <c r="Q43" s="65"/>
      <c r="R43" s="65"/>
      <c r="S43" s="65"/>
      <c r="T43" s="65"/>
      <c r="U43" s="65"/>
      <c r="V43" s="65"/>
      <c r="W43" s="65"/>
      <c r="X43" s="65"/>
      <c r="Y43" s="66"/>
    </row>
    <row r="44" spans="2:25" s="43" customFormat="1" ht="24" customHeight="1" thickBot="1">
      <c r="B44" s="38"/>
      <c r="C44" s="63" t="s">
        <v>79</v>
      </c>
      <c r="D44" s="76">
        <f>D35+D36+D37+D38+D39+D40+D41+D42+D43</f>
        <v>31</v>
      </c>
      <c r="E44" s="77">
        <f aca="true" t="shared" si="1" ref="E44:O44">E35+E36+E37+E38+E39+E40+E41+E42+E43</f>
        <v>0</v>
      </c>
      <c r="F44" s="77">
        <f t="shared" si="1"/>
        <v>0</v>
      </c>
      <c r="G44" s="77">
        <f t="shared" si="1"/>
        <v>0</v>
      </c>
      <c r="H44" s="77">
        <f t="shared" si="1"/>
        <v>0</v>
      </c>
      <c r="I44" s="77">
        <f t="shared" si="1"/>
        <v>0</v>
      </c>
      <c r="J44" s="77">
        <f t="shared" si="1"/>
        <v>18</v>
      </c>
      <c r="K44" s="77">
        <f t="shared" si="1"/>
        <v>55775</v>
      </c>
      <c r="L44" s="77">
        <f t="shared" si="1"/>
        <v>0</v>
      </c>
      <c r="M44" s="77">
        <f t="shared" si="1"/>
        <v>0</v>
      </c>
      <c r="N44" s="77">
        <f t="shared" si="1"/>
        <v>0</v>
      </c>
      <c r="O44" s="77">
        <f t="shared" si="1"/>
        <v>0</v>
      </c>
      <c r="P44" s="39"/>
      <c r="Q44" s="39"/>
      <c r="R44" s="39"/>
      <c r="S44" s="39"/>
      <c r="T44" s="39"/>
      <c r="U44" s="39"/>
      <c r="V44" s="39"/>
      <c r="W44" s="39"/>
      <c r="X44" s="39"/>
      <c r="Y44" s="42"/>
    </row>
    <row r="45" spans="2:25" ht="13.5" customHeight="1"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</row>
    <row r="46" spans="2:25" ht="12.75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</row>
    <row r="47" spans="2:25" ht="15.75" thickBot="1">
      <c r="B47" s="78"/>
      <c r="C47" s="47" t="s">
        <v>95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2:25" s="84" customFormat="1" ht="27" customHeight="1">
      <c r="B48" s="81"/>
      <c r="C48" s="214" t="s">
        <v>1</v>
      </c>
      <c r="D48" s="222" t="s">
        <v>82</v>
      </c>
      <c r="E48" s="214" t="s">
        <v>96</v>
      </c>
      <c r="F48" s="216"/>
      <c r="G48" s="214" t="s">
        <v>97</v>
      </c>
      <c r="H48" s="216"/>
      <c r="I48" s="214" t="s">
        <v>98</v>
      </c>
      <c r="J48" s="216"/>
      <c r="K48" s="214" t="s">
        <v>99</v>
      </c>
      <c r="L48" s="216"/>
      <c r="M48" s="218" t="s">
        <v>100</v>
      </c>
      <c r="N48" s="220"/>
      <c r="O48" s="212"/>
      <c r="P48" s="213"/>
      <c r="Q48" s="213"/>
      <c r="R48" s="213"/>
      <c r="S48" s="213"/>
      <c r="T48" s="213"/>
      <c r="U48" s="213"/>
      <c r="V48" s="213"/>
      <c r="W48" s="213"/>
      <c r="X48" s="82"/>
      <c r="Y48" s="83"/>
    </row>
    <row r="49" spans="2:25" s="91" customFormat="1" ht="62.25" customHeight="1" thickBot="1">
      <c r="B49" s="85"/>
      <c r="C49" s="221"/>
      <c r="D49" s="223"/>
      <c r="E49" s="86" t="s">
        <v>101</v>
      </c>
      <c r="F49" s="88" t="s">
        <v>102</v>
      </c>
      <c r="G49" s="86" t="s">
        <v>101</v>
      </c>
      <c r="H49" s="88" t="s">
        <v>102</v>
      </c>
      <c r="I49" s="86" t="s">
        <v>101</v>
      </c>
      <c r="J49" s="88" t="s">
        <v>102</v>
      </c>
      <c r="K49" s="86" t="s">
        <v>101</v>
      </c>
      <c r="L49" s="88" t="s">
        <v>102</v>
      </c>
      <c r="M49" s="87" t="s">
        <v>103</v>
      </c>
      <c r="N49" s="88" t="s">
        <v>104</v>
      </c>
      <c r="O49" s="212"/>
      <c r="P49" s="213"/>
      <c r="Q49" s="213"/>
      <c r="R49" s="213"/>
      <c r="S49" s="213"/>
      <c r="T49" s="213"/>
      <c r="U49" s="213"/>
      <c r="V49" s="213"/>
      <c r="W49" s="213"/>
      <c r="X49" s="89"/>
      <c r="Y49" s="90"/>
    </row>
    <row r="50" spans="2:25" ht="29.25" customHeight="1" thickBot="1">
      <c r="B50" s="78"/>
      <c r="C50" s="92"/>
      <c r="D50" s="93"/>
      <c r="E50" s="94"/>
      <c r="F50" s="95"/>
      <c r="G50" s="94"/>
      <c r="H50" s="95"/>
      <c r="I50" s="96"/>
      <c r="J50" s="97"/>
      <c r="K50" s="96"/>
      <c r="L50" s="97"/>
      <c r="M50" s="98"/>
      <c r="N50" s="99"/>
      <c r="O50" s="212"/>
      <c r="P50" s="213"/>
      <c r="Q50" s="213"/>
      <c r="R50" s="213"/>
      <c r="S50" s="213"/>
      <c r="T50" s="213"/>
      <c r="U50" s="213"/>
      <c r="V50" s="213"/>
      <c r="W50" s="213"/>
      <c r="X50" s="79"/>
      <c r="Y50" s="80"/>
    </row>
    <row r="51" spans="2:25" ht="12.75"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80"/>
    </row>
    <row r="52" spans="2:25" ht="15.75" thickBot="1">
      <c r="B52" s="78"/>
      <c r="C52" s="47" t="s">
        <v>105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80"/>
    </row>
    <row r="53" spans="2:25" s="84" customFormat="1" ht="27" customHeight="1">
      <c r="B53" s="81"/>
      <c r="C53" s="214" t="s">
        <v>1</v>
      </c>
      <c r="D53" s="216" t="s">
        <v>82</v>
      </c>
      <c r="E53" s="218" t="s">
        <v>106</v>
      </c>
      <c r="F53" s="219"/>
      <c r="G53" s="219"/>
      <c r="H53" s="220"/>
      <c r="I53" s="218" t="s">
        <v>107</v>
      </c>
      <c r="J53" s="219"/>
      <c r="K53" s="219"/>
      <c r="L53" s="220"/>
      <c r="M53" s="218" t="s">
        <v>108</v>
      </c>
      <c r="N53" s="219"/>
      <c r="O53" s="219"/>
      <c r="P53" s="220"/>
      <c r="Q53" s="82"/>
      <c r="R53" s="82"/>
      <c r="S53" s="82"/>
      <c r="T53" s="82"/>
      <c r="U53" s="82"/>
      <c r="V53" s="82"/>
      <c r="W53" s="82"/>
      <c r="X53" s="82"/>
      <c r="Y53" s="83"/>
    </row>
    <row r="54" spans="2:25" s="50" customFormat="1" ht="15" customHeight="1" thickBot="1">
      <c r="B54" s="48"/>
      <c r="C54" s="215"/>
      <c r="D54" s="217"/>
      <c r="E54" s="100" t="s">
        <v>68</v>
      </c>
      <c r="F54" s="101" t="s">
        <v>69</v>
      </c>
      <c r="G54" s="101" t="s">
        <v>68</v>
      </c>
      <c r="H54" s="101" t="s">
        <v>69</v>
      </c>
      <c r="I54" s="100" t="s">
        <v>68</v>
      </c>
      <c r="J54" s="101" t="s">
        <v>69</v>
      </c>
      <c r="K54" s="101" t="s">
        <v>68</v>
      </c>
      <c r="L54" s="101" t="s">
        <v>69</v>
      </c>
      <c r="M54" s="100" t="s">
        <v>68</v>
      </c>
      <c r="N54" s="101" t="s">
        <v>69</v>
      </c>
      <c r="O54" s="101" t="s">
        <v>68</v>
      </c>
      <c r="P54" s="102" t="s">
        <v>69</v>
      </c>
      <c r="Q54" s="47"/>
      <c r="R54" s="47"/>
      <c r="S54" s="47"/>
      <c r="T54" s="47"/>
      <c r="U54" s="47"/>
      <c r="V54" s="47"/>
      <c r="W54" s="47"/>
      <c r="X54" s="47"/>
      <c r="Y54" s="49"/>
    </row>
    <row r="55" spans="2:25" s="50" customFormat="1" ht="27" customHeight="1">
      <c r="B55" s="48"/>
      <c r="C55" s="54" t="s">
        <v>70</v>
      </c>
      <c r="D55" s="103"/>
      <c r="E55" s="104"/>
      <c r="F55" s="105"/>
      <c r="G55" s="105"/>
      <c r="H55" s="106"/>
      <c r="I55" s="104"/>
      <c r="J55" s="105"/>
      <c r="K55" s="105"/>
      <c r="L55" s="106"/>
      <c r="M55" s="104"/>
      <c r="N55" s="105"/>
      <c r="O55" s="105"/>
      <c r="P55" s="106"/>
      <c r="Q55" s="47"/>
      <c r="R55" s="47"/>
      <c r="S55" s="47"/>
      <c r="T55" s="47"/>
      <c r="U55" s="47"/>
      <c r="V55" s="47"/>
      <c r="W55" s="47"/>
      <c r="X55" s="47"/>
      <c r="Y55" s="49"/>
    </row>
    <row r="56" spans="2:25" s="50" customFormat="1" ht="27" customHeight="1">
      <c r="B56" s="48"/>
      <c r="C56" s="57" t="s">
        <v>71</v>
      </c>
      <c r="D56" s="107"/>
      <c r="E56" s="108"/>
      <c r="F56" s="109"/>
      <c r="G56" s="109"/>
      <c r="H56" s="110"/>
      <c r="I56" s="108"/>
      <c r="J56" s="109"/>
      <c r="K56" s="109"/>
      <c r="L56" s="110"/>
      <c r="M56" s="108"/>
      <c r="N56" s="109"/>
      <c r="O56" s="109"/>
      <c r="P56" s="110"/>
      <c r="Q56" s="47"/>
      <c r="R56" s="47"/>
      <c r="S56" s="47"/>
      <c r="T56" s="47"/>
      <c r="U56" s="47"/>
      <c r="V56" s="47"/>
      <c r="W56" s="47"/>
      <c r="X56" s="47"/>
      <c r="Y56" s="49"/>
    </row>
    <row r="57" spans="2:25" s="50" customFormat="1" ht="27" customHeight="1">
      <c r="B57" s="48"/>
      <c r="C57" s="57" t="s">
        <v>72</v>
      </c>
      <c r="D57" s="107"/>
      <c r="E57" s="108"/>
      <c r="F57" s="109"/>
      <c r="G57" s="109"/>
      <c r="H57" s="110"/>
      <c r="I57" s="108"/>
      <c r="J57" s="109"/>
      <c r="K57" s="109"/>
      <c r="L57" s="110"/>
      <c r="M57" s="108"/>
      <c r="N57" s="109"/>
      <c r="O57" s="109"/>
      <c r="P57" s="110"/>
      <c r="Q57" s="47"/>
      <c r="R57" s="47"/>
      <c r="S57" s="47"/>
      <c r="T57" s="47"/>
      <c r="U57" s="47"/>
      <c r="V57" s="47"/>
      <c r="W57" s="47"/>
      <c r="X57" s="47"/>
      <c r="Y57" s="49"/>
    </row>
    <row r="58" spans="2:25" s="50" customFormat="1" ht="27" customHeight="1">
      <c r="B58" s="48"/>
      <c r="C58" s="57" t="s">
        <v>73</v>
      </c>
      <c r="D58" s="107"/>
      <c r="E58" s="108"/>
      <c r="F58" s="109"/>
      <c r="G58" s="109"/>
      <c r="H58" s="110"/>
      <c r="I58" s="108"/>
      <c r="J58" s="109"/>
      <c r="K58" s="109"/>
      <c r="L58" s="110"/>
      <c r="M58" s="108"/>
      <c r="N58" s="109"/>
      <c r="O58" s="109"/>
      <c r="P58" s="110"/>
      <c r="Q58" s="47"/>
      <c r="R58" s="47"/>
      <c r="S58" s="47"/>
      <c r="T58" s="47"/>
      <c r="U58" s="47"/>
      <c r="V58" s="47"/>
      <c r="W58" s="47"/>
      <c r="X58" s="47"/>
      <c r="Y58" s="49"/>
    </row>
    <row r="59" spans="2:25" s="50" customFormat="1" ht="27" customHeight="1">
      <c r="B59" s="48"/>
      <c r="C59" s="57" t="s">
        <v>74</v>
      </c>
      <c r="D59" s="107"/>
      <c r="E59" s="108"/>
      <c r="F59" s="109"/>
      <c r="G59" s="109"/>
      <c r="H59" s="110"/>
      <c r="I59" s="108"/>
      <c r="J59" s="109"/>
      <c r="K59" s="109"/>
      <c r="L59" s="110"/>
      <c r="M59" s="108"/>
      <c r="N59" s="109"/>
      <c r="O59" s="109"/>
      <c r="P59" s="110"/>
      <c r="Q59" s="47"/>
      <c r="R59" s="47"/>
      <c r="S59" s="47"/>
      <c r="T59" s="47"/>
      <c r="U59" s="47"/>
      <c r="V59" s="47"/>
      <c r="W59" s="47"/>
      <c r="X59" s="47"/>
      <c r="Y59" s="49"/>
    </row>
    <row r="60" spans="2:25" s="50" customFormat="1" ht="27" customHeight="1">
      <c r="B60" s="48"/>
      <c r="C60" s="57" t="s">
        <v>75</v>
      </c>
      <c r="D60" s="107"/>
      <c r="E60" s="108"/>
      <c r="F60" s="109"/>
      <c r="G60" s="109"/>
      <c r="H60" s="110"/>
      <c r="I60" s="108"/>
      <c r="J60" s="109"/>
      <c r="K60" s="109"/>
      <c r="L60" s="110"/>
      <c r="M60" s="108"/>
      <c r="N60" s="109"/>
      <c r="O60" s="109"/>
      <c r="P60" s="110"/>
      <c r="Q60" s="47"/>
      <c r="R60" s="47"/>
      <c r="S60" s="47"/>
      <c r="T60" s="47"/>
      <c r="U60" s="47"/>
      <c r="V60" s="47"/>
      <c r="W60" s="47"/>
      <c r="X60" s="47"/>
      <c r="Y60" s="49"/>
    </row>
    <row r="61" spans="2:25" s="50" customFormat="1" ht="27" customHeight="1">
      <c r="B61" s="48"/>
      <c r="C61" s="57" t="s">
        <v>76</v>
      </c>
      <c r="D61" s="107"/>
      <c r="E61" s="108"/>
      <c r="F61" s="109"/>
      <c r="G61" s="109"/>
      <c r="H61" s="110"/>
      <c r="I61" s="108"/>
      <c r="J61" s="109"/>
      <c r="K61" s="109"/>
      <c r="L61" s="110"/>
      <c r="M61" s="108"/>
      <c r="N61" s="109"/>
      <c r="O61" s="109"/>
      <c r="P61" s="110"/>
      <c r="Q61" s="47"/>
      <c r="R61" s="47"/>
      <c r="S61" s="47"/>
      <c r="T61" s="47"/>
      <c r="U61" s="47"/>
      <c r="V61" s="47"/>
      <c r="W61" s="47"/>
      <c r="X61" s="47"/>
      <c r="Y61" s="49"/>
    </row>
    <row r="62" spans="2:25" s="50" customFormat="1" ht="27" customHeight="1">
      <c r="B62" s="48"/>
      <c r="C62" s="57" t="s">
        <v>77</v>
      </c>
      <c r="D62" s="107"/>
      <c r="E62" s="108"/>
      <c r="F62" s="109"/>
      <c r="G62" s="109"/>
      <c r="H62" s="110"/>
      <c r="I62" s="108"/>
      <c r="J62" s="109"/>
      <c r="K62" s="109"/>
      <c r="L62" s="110"/>
      <c r="M62" s="108"/>
      <c r="N62" s="109"/>
      <c r="O62" s="109"/>
      <c r="P62" s="110"/>
      <c r="Q62" s="47"/>
      <c r="R62" s="47"/>
      <c r="S62" s="47"/>
      <c r="T62" s="47"/>
      <c r="U62" s="47"/>
      <c r="V62" s="47"/>
      <c r="W62" s="47"/>
      <c r="X62" s="47"/>
      <c r="Y62" s="49"/>
    </row>
    <row r="63" spans="2:25" s="50" customFormat="1" ht="27" customHeight="1" thickBot="1">
      <c r="B63" s="48"/>
      <c r="C63" s="60" t="s">
        <v>78</v>
      </c>
      <c r="D63" s="111"/>
      <c r="E63" s="112"/>
      <c r="F63" s="113"/>
      <c r="G63" s="113"/>
      <c r="H63" s="114"/>
      <c r="I63" s="112"/>
      <c r="J63" s="113"/>
      <c r="K63" s="113"/>
      <c r="L63" s="114"/>
      <c r="M63" s="112"/>
      <c r="N63" s="113"/>
      <c r="O63" s="113"/>
      <c r="P63" s="114"/>
      <c r="Q63" s="47"/>
      <c r="R63" s="47"/>
      <c r="S63" s="47"/>
      <c r="T63" s="47"/>
      <c r="U63" s="47"/>
      <c r="V63" s="47"/>
      <c r="W63" s="47"/>
      <c r="X63" s="47"/>
      <c r="Y63" s="49"/>
    </row>
    <row r="64" spans="2:29" s="43" customFormat="1" ht="27" customHeight="1" thickBot="1">
      <c r="B64" s="38"/>
      <c r="C64" s="115" t="s">
        <v>0</v>
      </c>
      <c r="D64" s="116">
        <f aca="true" t="shared" si="2" ref="D64:P64">SUM(D54:D63)</f>
        <v>0</v>
      </c>
      <c r="E64" s="116">
        <f t="shared" si="2"/>
        <v>0</v>
      </c>
      <c r="F64" s="116">
        <f t="shared" si="2"/>
        <v>0</v>
      </c>
      <c r="G64" s="116">
        <f t="shared" si="2"/>
        <v>0</v>
      </c>
      <c r="H64" s="116">
        <f t="shared" si="2"/>
        <v>0</v>
      </c>
      <c r="I64" s="116">
        <f t="shared" si="2"/>
        <v>0</v>
      </c>
      <c r="J64" s="116">
        <f t="shared" si="2"/>
        <v>0</v>
      </c>
      <c r="K64" s="116">
        <f t="shared" si="2"/>
        <v>0</v>
      </c>
      <c r="L64" s="116">
        <f t="shared" si="2"/>
        <v>0</v>
      </c>
      <c r="M64" s="116">
        <f t="shared" si="2"/>
        <v>0</v>
      </c>
      <c r="N64" s="116">
        <f t="shared" si="2"/>
        <v>0</v>
      </c>
      <c r="O64" s="116">
        <f t="shared" si="2"/>
        <v>0</v>
      </c>
      <c r="P64" s="116">
        <f t="shared" si="2"/>
        <v>0</v>
      </c>
      <c r="Q64" s="39"/>
      <c r="R64" s="39"/>
      <c r="S64" s="39"/>
      <c r="T64" s="39"/>
      <c r="U64" s="39"/>
      <c r="V64" s="39"/>
      <c r="W64" s="39"/>
      <c r="X64" s="39"/>
      <c r="Y64" s="42"/>
      <c r="AC64" s="50"/>
    </row>
    <row r="65" spans="2:25" ht="24" customHeight="1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</row>
    <row r="66" spans="2:25" ht="12.75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</row>
    <row r="67" spans="2:25" ht="15">
      <c r="B67" s="78"/>
      <c r="C67" s="47" t="s">
        <v>109</v>
      </c>
      <c r="D67" s="79"/>
      <c r="E67" s="39"/>
      <c r="F67" s="39"/>
      <c r="G67" s="3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</row>
    <row r="68" spans="2:25" ht="13.5" thickBot="1"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</row>
    <row r="69" spans="2:25" ht="13.5" customHeight="1" thickBot="1">
      <c r="B69" s="78"/>
      <c r="C69" s="198" t="s">
        <v>1</v>
      </c>
      <c r="D69" s="199"/>
      <c r="E69" s="202" t="s">
        <v>110</v>
      </c>
      <c r="F69" s="203"/>
      <c r="G69" s="203"/>
      <c r="H69" s="203"/>
      <c r="I69" s="203"/>
      <c r="J69" s="203"/>
      <c r="K69" s="203"/>
      <c r="L69" s="204"/>
      <c r="M69" s="202" t="s">
        <v>111</v>
      </c>
      <c r="N69" s="203"/>
      <c r="O69" s="203"/>
      <c r="P69" s="203"/>
      <c r="Q69" s="203"/>
      <c r="R69" s="203"/>
      <c r="S69" s="203"/>
      <c r="T69" s="204"/>
      <c r="U69" s="117"/>
      <c r="V69" s="117"/>
      <c r="W69" s="117"/>
      <c r="X69" s="117"/>
      <c r="Y69" s="80"/>
    </row>
    <row r="70" spans="2:25" ht="14.25" customHeight="1">
      <c r="B70" s="78"/>
      <c r="C70" s="200"/>
      <c r="D70" s="201"/>
      <c r="E70" s="205" t="s">
        <v>112</v>
      </c>
      <c r="F70" s="206"/>
      <c r="G70" s="206"/>
      <c r="H70" s="206"/>
      <c r="I70" s="205" t="s">
        <v>113</v>
      </c>
      <c r="J70" s="206"/>
      <c r="K70" s="206"/>
      <c r="L70" s="207"/>
      <c r="M70" s="205" t="s">
        <v>112</v>
      </c>
      <c r="N70" s="206"/>
      <c r="O70" s="206"/>
      <c r="P70" s="206"/>
      <c r="Q70" s="205" t="s">
        <v>113</v>
      </c>
      <c r="R70" s="206"/>
      <c r="S70" s="206"/>
      <c r="T70" s="207"/>
      <c r="U70" s="118"/>
      <c r="V70" s="118"/>
      <c r="W70" s="118"/>
      <c r="X70" s="118"/>
      <c r="Y70" s="80"/>
    </row>
    <row r="71" spans="2:25" ht="15">
      <c r="B71" s="78"/>
      <c r="C71" s="200"/>
      <c r="D71" s="201"/>
      <c r="E71" s="208" t="s">
        <v>114</v>
      </c>
      <c r="F71" s="209"/>
      <c r="G71" s="210" t="s">
        <v>115</v>
      </c>
      <c r="H71" s="211"/>
      <c r="I71" s="208" t="s">
        <v>114</v>
      </c>
      <c r="J71" s="209"/>
      <c r="K71" s="210" t="s">
        <v>115</v>
      </c>
      <c r="L71" s="211"/>
      <c r="M71" s="208" t="s">
        <v>114</v>
      </c>
      <c r="N71" s="209"/>
      <c r="O71" s="210" t="s">
        <v>115</v>
      </c>
      <c r="P71" s="211"/>
      <c r="Q71" s="119" t="s">
        <v>114</v>
      </c>
      <c r="R71" s="120"/>
      <c r="S71" s="210" t="s">
        <v>115</v>
      </c>
      <c r="T71" s="211"/>
      <c r="U71" s="79"/>
      <c r="V71" s="79"/>
      <c r="W71" s="79"/>
      <c r="X71" s="79"/>
      <c r="Y71" s="80"/>
    </row>
    <row r="72" spans="2:25" ht="21.75" customHeight="1" thickBot="1">
      <c r="B72" s="78"/>
      <c r="C72" s="200"/>
      <c r="D72" s="201"/>
      <c r="E72" s="121" t="s">
        <v>116</v>
      </c>
      <c r="F72" s="122" t="s">
        <v>117</v>
      </c>
      <c r="G72" s="122" t="s">
        <v>116</v>
      </c>
      <c r="H72" s="123" t="s">
        <v>117</v>
      </c>
      <c r="I72" s="121" t="s">
        <v>116</v>
      </c>
      <c r="J72" s="122" t="s">
        <v>117</v>
      </c>
      <c r="K72" s="122" t="s">
        <v>116</v>
      </c>
      <c r="L72" s="123" t="s">
        <v>117</v>
      </c>
      <c r="M72" s="121" t="s">
        <v>116</v>
      </c>
      <c r="N72" s="122" t="s">
        <v>117</v>
      </c>
      <c r="O72" s="122" t="s">
        <v>116</v>
      </c>
      <c r="P72" s="123" t="s">
        <v>117</v>
      </c>
      <c r="Q72" s="121" t="s">
        <v>116</v>
      </c>
      <c r="R72" s="122" t="s">
        <v>117</v>
      </c>
      <c r="S72" s="122" t="s">
        <v>116</v>
      </c>
      <c r="T72" s="123" t="s">
        <v>117</v>
      </c>
      <c r="U72" s="79"/>
      <c r="V72" s="79"/>
      <c r="W72" s="79"/>
      <c r="X72" s="79"/>
      <c r="Y72" s="80"/>
    </row>
    <row r="73" spans="2:25" ht="21.75" customHeight="1">
      <c r="B73" s="78"/>
      <c r="C73" s="196" t="s">
        <v>70</v>
      </c>
      <c r="D73" s="197"/>
      <c r="E73" s="124">
        <v>9</v>
      </c>
      <c r="F73" s="125">
        <v>1</v>
      </c>
      <c r="G73" s="125">
        <v>4500</v>
      </c>
      <c r="H73" s="126">
        <v>13</v>
      </c>
      <c r="I73" s="127"/>
      <c r="J73" s="128"/>
      <c r="K73" s="128"/>
      <c r="L73" s="129"/>
      <c r="M73" s="124">
        <v>7</v>
      </c>
      <c r="N73" s="125">
        <v>1</v>
      </c>
      <c r="O73" s="125">
        <f>G73-S73</f>
        <v>3145</v>
      </c>
      <c r="P73" s="130">
        <f>H73-T73</f>
        <v>13</v>
      </c>
      <c r="Q73" s="131">
        <v>2</v>
      </c>
      <c r="R73" s="132">
        <v>0</v>
      </c>
      <c r="S73" s="133">
        <v>1355</v>
      </c>
      <c r="T73" s="134">
        <v>0</v>
      </c>
      <c r="U73" s="79"/>
      <c r="V73" s="79"/>
      <c r="W73" s="79"/>
      <c r="X73" s="79"/>
      <c r="Y73" s="80"/>
    </row>
    <row r="74" spans="2:25" ht="21.75" customHeight="1">
      <c r="B74" s="78"/>
      <c r="C74" s="194" t="s">
        <v>71</v>
      </c>
      <c r="D74" s="195"/>
      <c r="E74" s="135">
        <v>5</v>
      </c>
      <c r="F74" s="136">
        <v>3</v>
      </c>
      <c r="G74" s="136">
        <v>1713</v>
      </c>
      <c r="H74" s="137">
        <v>50</v>
      </c>
      <c r="I74" s="138"/>
      <c r="J74" s="139"/>
      <c r="K74" s="139"/>
      <c r="L74" s="140"/>
      <c r="M74" s="135">
        <v>4</v>
      </c>
      <c r="N74" s="136">
        <v>3</v>
      </c>
      <c r="O74" s="136">
        <f aca="true" t="shared" si="3" ref="O74:P81">G74-S74</f>
        <v>1111</v>
      </c>
      <c r="P74" s="141">
        <f t="shared" si="3"/>
        <v>50</v>
      </c>
      <c r="Q74" s="142">
        <v>1</v>
      </c>
      <c r="R74" s="143">
        <v>0</v>
      </c>
      <c r="S74" s="144">
        <v>602</v>
      </c>
      <c r="T74" s="145">
        <v>0</v>
      </c>
      <c r="U74" s="79"/>
      <c r="V74" s="79"/>
      <c r="W74" s="79"/>
      <c r="X74" s="79"/>
      <c r="Y74" s="80"/>
    </row>
    <row r="75" spans="2:25" ht="21.75" customHeight="1">
      <c r="B75" s="78"/>
      <c r="C75" s="194" t="s">
        <v>72</v>
      </c>
      <c r="D75" s="195"/>
      <c r="E75" s="135">
        <v>28</v>
      </c>
      <c r="F75" s="136">
        <v>7</v>
      </c>
      <c r="G75" s="136">
        <v>4608</v>
      </c>
      <c r="H75" s="137">
        <v>133</v>
      </c>
      <c r="I75" s="138"/>
      <c r="J75" s="139"/>
      <c r="K75" s="139"/>
      <c r="L75" s="140"/>
      <c r="M75" s="135">
        <v>25</v>
      </c>
      <c r="N75" s="136">
        <v>7</v>
      </c>
      <c r="O75" s="136">
        <f t="shared" si="3"/>
        <v>4173</v>
      </c>
      <c r="P75" s="141">
        <f t="shared" si="3"/>
        <v>133</v>
      </c>
      <c r="Q75" s="142">
        <v>3</v>
      </c>
      <c r="R75" s="143">
        <v>0</v>
      </c>
      <c r="S75" s="144">
        <v>435</v>
      </c>
      <c r="T75" s="145">
        <v>0</v>
      </c>
      <c r="U75" s="79"/>
      <c r="V75" s="79"/>
      <c r="W75" s="79"/>
      <c r="X75" s="79"/>
      <c r="Y75" s="80"/>
    </row>
    <row r="76" spans="2:25" ht="21.75" customHeight="1">
      <c r="B76" s="78"/>
      <c r="C76" s="194" t="s">
        <v>73</v>
      </c>
      <c r="D76" s="195"/>
      <c r="E76" s="135">
        <v>13</v>
      </c>
      <c r="F76" s="136">
        <v>0</v>
      </c>
      <c r="G76" s="136">
        <v>2265</v>
      </c>
      <c r="H76" s="137">
        <v>0</v>
      </c>
      <c r="I76" s="138"/>
      <c r="J76" s="139"/>
      <c r="K76" s="139"/>
      <c r="L76" s="140"/>
      <c r="M76" s="135">
        <v>13</v>
      </c>
      <c r="N76" s="136">
        <v>0</v>
      </c>
      <c r="O76" s="136">
        <f t="shared" si="3"/>
        <v>2265</v>
      </c>
      <c r="P76" s="141">
        <f t="shared" si="3"/>
        <v>0</v>
      </c>
      <c r="Q76" s="142">
        <v>0</v>
      </c>
      <c r="R76" s="143">
        <v>0</v>
      </c>
      <c r="S76" s="144">
        <v>0</v>
      </c>
      <c r="T76" s="145">
        <v>0</v>
      </c>
      <c r="U76" s="79"/>
      <c r="V76" s="79"/>
      <c r="W76" s="79"/>
      <c r="X76" s="79"/>
      <c r="Y76" s="80"/>
    </row>
    <row r="77" spans="2:25" ht="21.75" customHeight="1">
      <c r="B77" s="78"/>
      <c r="C77" s="194" t="s">
        <v>74</v>
      </c>
      <c r="D77" s="195"/>
      <c r="E77" s="135">
        <v>40</v>
      </c>
      <c r="F77" s="136">
        <v>1</v>
      </c>
      <c r="G77" s="136">
        <v>5301</v>
      </c>
      <c r="H77" s="137">
        <v>15</v>
      </c>
      <c r="I77" s="138"/>
      <c r="J77" s="139"/>
      <c r="K77" s="139"/>
      <c r="L77" s="140"/>
      <c r="M77" s="135">
        <v>40</v>
      </c>
      <c r="N77" s="136">
        <v>1</v>
      </c>
      <c r="O77" s="136">
        <f t="shared" si="3"/>
        <v>5301</v>
      </c>
      <c r="P77" s="141">
        <f t="shared" si="3"/>
        <v>15</v>
      </c>
      <c r="Q77" s="142">
        <v>0</v>
      </c>
      <c r="R77" s="143">
        <v>0</v>
      </c>
      <c r="S77" s="144">
        <v>0</v>
      </c>
      <c r="T77" s="145">
        <v>0</v>
      </c>
      <c r="U77" s="79"/>
      <c r="V77" s="79"/>
      <c r="W77" s="79"/>
      <c r="X77" s="79"/>
      <c r="Y77" s="80"/>
    </row>
    <row r="78" spans="2:25" ht="21.75" customHeight="1">
      <c r="B78" s="78"/>
      <c r="C78" s="194" t="s">
        <v>75</v>
      </c>
      <c r="D78" s="195"/>
      <c r="E78" s="135">
        <v>2</v>
      </c>
      <c r="F78" s="136">
        <v>0</v>
      </c>
      <c r="G78" s="136">
        <v>500</v>
      </c>
      <c r="H78" s="137">
        <v>0</v>
      </c>
      <c r="I78" s="138"/>
      <c r="J78" s="139"/>
      <c r="K78" s="139"/>
      <c r="L78" s="140"/>
      <c r="M78" s="135">
        <v>2</v>
      </c>
      <c r="N78" s="136">
        <v>0</v>
      </c>
      <c r="O78" s="136">
        <f t="shared" si="3"/>
        <v>500</v>
      </c>
      <c r="P78" s="141">
        <f t="shared" si="3"/>
        <v>0</v>
      </c>
      <c r="Q78" s="142">
        <v>0</v>
      </c>
      <c r="R78" s="143">
        <v>0</v>
      </c>
      <c r="S78" s="144">
        <v>0</v>
      </c>
      <c r="T78" s="145">
        <v>0</v>
      </c>
      <c r="U78" s="79"/>
      <c r="V78" s="79"/>
      <c r="W78" s="79"/>
      <c r="X78" s="79"/>
      <c r="Y78" s="80"/>
    </row>
    <row r="79" spans="2:25" ht="21.75" customHeight="1">
      <c r="B79" s="78"/>
      <c r="C79" s="194" t="s">
        <v>76</v>
      </c>
      <c r="D79" s="195"/>
      <c r="E79" s="135">
        <v>55</v>
      </c>
      <c r="F79" s="136">
        <v>9</v>
      </c>
      <c r="G79" s="136">
        <v>7909</v>
      </c>
      <c r="H79" s="137">
        <v>175</v>
      </c>
      <c r="I79" s="138"/>
      <c r="J79" s="139"/>
      <c r="K79" s="139"/>
      <c r="L79" s="140"/>
      <c r="M79" s="135">
        <v>53</v>
      </c>
      <c r="N79" s="136">
        <v>9</v>
      </c>
      <c r="O79" s="136">
        <f t="shared" si="3"/>
        <v>7622</v>
      </c>
      <c r="P79" s="141">
        <f t="shared" si="3"/>
        <v>175</v>
      </c>
      <c r="Q79" s="142">
        <v>2</v>
      </c>
      <c r="R79" s="143">
        <v>0</v>
      </c>
      <c r="S79" s="144">
        <v>287</v>
      </c>
      <c r="T79" s="145">
        <v>0</v>
      </c>
      <c r="U79" s="79"/>
      <c r="V79" s="79"/>
      <c r="W79" s="79"/>
      <c r="X79" s="79"/>
      <c r="Y79" s="80"/>
    </row>
    <row r="80" spans="2:25" ht="21.75" customHeight="1">
      <c r="B80" s="78"/>
      <c r="C80" s="194" t="s">
        <v>77</v>
      </c>
      <c r="D80" s="195"/>
      <c r="E80" s="135">
        <v>26</v>
      </c>
      <c r="F80" s="136">
        <v>1</v>
      </c>
      <c r="G80" s="136">
        <v>4557</v>
      </c>
      <c r="H80" s="137">
        <v>24</v>
      </c>
      <c r="I80" s="138"/>
      <c r="J80" s="139"/>
      <c r="K80" s="139"/>
      <c r="L80" s="140"/>
      <c r="M80" s="135">
        <v>22</v>
      </c>
      <c r="N80" s="136">
        <v>1</v>
      </c>
      <c r="O80" s="136">
        <f t="shared" si="3"/>
        <v>4188</v>
      </c>
      <c r="P80" s="141">
        <f t="shared" si="3"/>
        <v>24</v>
      </c>
      <c r="Q80" s="142">
        <v>4</v>
      </c>
      <c r="R80" s="143">
        <v>0</v>
      </c>
      <c r="S80" s="144">
        <v>369</v>
      </c>
      <c r="T80" s="145">
        <v>0</v>
      </c>
      <c r="U80" s="79"/>
      <c r="V80" s="79"/>
      <c r="W80" s="79"/>
      <c r="X80" s="79"/>
      <c r="Y80" s="80"/>
    </row>
    <row r="81" spans="2:25" ht="21.75" customHeight="1" thickBot="1">
      <c r="B81" s="78"/>
      <c r="C81" s="189" t="s">
        <v>78</v>
      </c>
      <c r="D81" s="190"/>
      <c r="E81" s="146">
        <v>7</v>
      </c>
      <c r="F81" s="147">
        <v>3</v>
      </c>
      <c r="G81" s="147">
        <v>2397</v>
      </c>
      <c r="H81" s="148">
        <v>350</v>
      </c>
      <c r="I81" s="149"/>
      <c r="J81" s="150"/>
      <c r="K81" s="150"/>
      <c r="L81" s="151"/>
      <c r="M81" s="146">
        <v>7</v>
      </c>
      <c r="N81" s="147">
        <v>2</v>
      </c>
      <c r="O81" s="147">
        <f t="shared" si="3"/>
        <v>2397</v>
      </c>
      <c r="P81" s="152">
        <f t="shared" si="3"/>
        <v>55</v>
      </c>
      <c r="Q81" s="153">
        <v>0</v>
      </c>
      <c r="R81" s="154">
        <v>1</v>
      </c>
      <c r="S81" s="155">
        <v>0</v>
      </c>
      <c r="T81" s="156">
        <v>295</v>
      </c>
      <c r="U81" s="79"/>
      <c r="V81" s="79"/>
      <c r="W81" s="79"/>
      <c r="X81" s="79"/>
      <c r="Y81" s="80"/>
    </row>
    <row r="82" spans="2:25" ht="24.75" customHeight="1" thickBot="1">
      <c r="B82" s="78"/>
      <c r="C82" s="191"/>
      <c r="D82" s="192"/>
      <c r="E82" s="157">
        <f aca="true" t="shared" si="4" ref="E82:L82">SUM(E73:E81)</f>
        <v>185</v>
      </c>
      <c r="F82" s="157">
        <f t="shared" si="4"/>
        <v>25</v>
      </c>
      <c r="G82" s="157">
        <f t="shared" si="4"/>
        <v>33750</v>
      </c>
      <c r="H82" s="157">
        <f t="shared" si="4"/>
        <v>760</v>
      </c>
      <c r="I82" s="157">
        <f t="shared" si="4"/>
        <v>0</v>
      </c>
      <c r="J82" s="157">
        <f t="shared" si="4"/>
        <v>0</v>
      </c>
      <c r="K82" s="157">
        <f t="shared" si="4"/>
        <v>0</v>
      </c>
      <c r="L82" s="157">
        <f t="shared" si="4"/>
        <v>0</v>
      </c>
      <c r="M82" s="157">
        <f>SUM(M73:M81)</f>
        <v>173</v>
      </c>
      <c r="N82" s="157">
        <f aca="true" t="shared" si="5" ref="N82:T82">SUM(N73:N81)</f>
        <v>24</v>
      </c>
      <c r="O82" s="157">
        <f t="shared" si="5"/>
        <v>30702</v>
      </c>
      <c r="P82" s="157">
        <f t="shared" si="5"/>
        <v>465</v>
      </c>
      <c r="Q82" s="158">
        <f t="shared" si="5"/>
        <v>12</v>
      </c>
      <c r="R82" s="158">
        <f t="shared" si="5"/>
        <v>1</v>
      </c>
      <c r="S82" s="158">
        <f t="shared" si="5"/>
        <v>3048</v>
      </c>
      <c r="T82" s="159">
        <f t="shared" si="5"/>
        <v>295</v>
      </c>
      <c r="U82" s="79"/>
      <c r="V82" s="79"/>
      <c r="W82" s="79"/>
      <c r="X82" s="79"/>
      <c r="Y82" s="80"/>
    </row>
    <row r="83" spans="2:25" ht="12.75"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</row>
    <row r="84" spans="2:25" ht="12.75" customHeight="1">
      <c r="B84" s="78"/>
      <c r="C84" s="160" t="s">
        <v>118</v>
      </c>
      <c r="D84" s="82"/>
      <c r="E84" s="79"/>
      <c r="F84" s="82"/>
      <c r="G84" s="79"/>
      <c r="H84" s="79"/>
      <c r="I84" s="79"/>
      <c r="J84" s="79"/>
      <c r="K84" s="79"/>
      <c r="L84" s="79"/>
      <c r="M84" s="193"/>
      <c r="N84" s="193"/>
      <c r="O84" s="193"/>
      <c r="P84" s="193"/>
      <c r="Q84" s="193"/>
      <c r="R84" s="193"/>
      <c r="S84" s="193"/>
      <c r="T84" s="193"/>
      <c r="U84" s="193"/>
      <c r="V84" s="79"/>
      <c r="W84" s="79"/>
      <c r="X84" s="79"/>
      <c r="Y84" s="80"/>
    </row>
    <row r="85" spans="2:25" ht="12.75" customHeight="1">
      <c r="B85" s="78"/>
      <c r="C85" s="160">
        <v>1</v>
      </c>
      <c r="D85" s="82" t="s">
        <v>119</v>
      </c>
      <c r="E85" s="79"/>
      <c r="F85" s="82"/>
      <c r="G85" s="79"/>
      <c r="H85" s="79"/>
      <c r="I85" s="79"/>
      <c r="J85" s="79"/>
      <c r="K85" s="79"/>
      <c r="L85" s="79"/>
      <c r="M85" s="187" t="s">
        <v>20</v>
      </c>
      <c r="N85" s="187"/>
      <c r="O85" s="187"/>
      <c r="P85" s="187"/>
      <c r="Q85" s="187"/>
      <c r="R85" s="187"/>
      <c r="S85" s="187" t="s">
        <v>120</v>
      </c>
      <c r="T85" s="187"/>
      <c r="U85" s="187"/>
      <c r="V85" s="79"/>
      <c r="W85" s="79"/>
      <c r="X85" s="79"/>
      <c r="Y85" s="80"/>
    </row>
    <row r="86" spans="2:25" ht="12.75" customHeight="1">
      <c r="B86" s="78"/>
      <c r="C86" s="160">
        <v>2</v>
      </c>
      <c r="D86" s="82" t="s">
        <v>121</v>
      </c>
      <c r="E86" s="79"/>
      <c r="F86" s="82"/>
      <c r="G86" s="79"/>
      <c r="H86" s="79"/>
      <c r="I86" s="79"/>
      <c r="J86" s="79"/>
      <c r="K86" s="79"/>
      <c r="L86" s="79"/>
      <c r="M86" s="187" t="s">
        <v>122</v>
      </c>
      <c r="N86" s="187"/>
      <c r="O86" s="187"/>
      <c r="P86" s="187"/>
      <c r="Q86" s="187"/>
      <c r="R86" s="187"/>
      <c r="S86" s="187" t="s">
        <v>123</v>
      </c>
      <c r="T86" s="187"/>
      <c r="U86" s="187"/>
      <c r="V86" s="79"/>
      <c r="W86" s="79"/>
      <c r="X86" s="79"/>
      <c r="Y86" s="80"/>
    </row>
    <row r="87" spans="2:25" ht="18">
      <c r="B87" s="78"/>
      <c r="C87" s="160">
        <v>3</v>
      </c>
      <c r="D87" s="82" t="s">
        <v>124</v>
      </c>
      <c r="E87" s="79"/>
      <c r="F87" s="82"/>
      <c r="G87" s="79"/>
      <c r="H87" s="79"/>
      <c r="I87" s="79"/>
      <c r="J87" s="79"/>
      <c r="K87" s="79"/>
      <c r="L87" s="79"/>
      <c r="M87" s="188"/>
      <c r="N87" s="188"/>
      <c r="O87" s="188"/>
      <c r="P87" s="188"/>
      <c r="Q87" s="188"/>
      <c r="R87" s="188"/>
      <c r="S87" s="187" t="s">
        <v>125</v>
      </c>
      <c r="T87" s="187"/>
      <c r="U87" s="187"/>
      <c r="V87" s="161"/>
      <c r="W87" s="79"/>
      <c r="X87" s="79"/>
      <c r="Y87" s="80"/>
    </row>
    <row r="88" spans="2:25" ht="18">
      <c r="B88" s="78"/>
      <c r="C88" s="160">
        <v>4</v>
      </c>
      <c r="D88" s="82" t="s">
        <v>126</v>
      </c>
      <c r="E88" s="79"/>
      <c r="F88" s="82"/>
      <c r="G88" s="79"/>
      <c r="H88" s="79"/>
      <c r="I88" s="79"/>
      <c r="J88" s="79"/>
      <c r="K88" s="79"/>
      <c r="L88" s="79"/>
      <c r="M88" s="186"/>
      <c r="N88" s="186"/>
      <c r="O88" s="186"/>
      <c r="P88" s="186"/>
      <c r="Q88" s="186"/>
      <c r="R88" s="186"/>
      <c r="S88" s="186"/>
      <c r="T88" s="186"/>
      <c r="U88" s="186"/>
      <c r="V88" s="161"/>
      <c r="W88" s="79"/>
      <c r="X88" s="79"/>
      <c r="Y88" s="80"/>
    </row>
    <row r="89" spans="2:25" ht="15" thickBot="1">
      <c r="B89" s="162"/>
      <c r="C89" s="163"/>
      <c r="D89" s="164"/>
      <c r="E89" s="165"/>
      <c r="F89" s="165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6"/>
    </row>
    <row r="90" ht="12.75">
      <c r="D90" s="167"/>
    </row>
  </sheetData>
  <sheetProtection/>
  <mergeCells count="86">
    <mergeCell ref="E6:I6"/>
    <mergeCell ref="Q11:S11"/>
    <mergeCell ref="Q12:S12"/>
    <mergeCell ref="Q13:S13"/>
    <mergeCell ref="C15:C18"/>
    <mergeCell ref="D15:D18"/>
    <mergeCell ref="E15:H16"/>
    <mergeCell ref="I15:P15"/>
    <mergeCell ref="Q15:X15"/>
    <mergeCell ref="I16:L16"/>
    <mergeCell ref="M16:P16"/>
    <mergeCell ref="Q16:T16"/>
    <mergeCell ref="U16:X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C33:C34"/>
    <mergeCell ref="D33:D34"/>
    <mergeCell ref="E33:O33"/>
    <mergeCell ref="C48:C49"/>
    <mergeCell ref="D48:D49"/>
    <mergeCell ref="E48:F48"/>
    <mergeCell ref="G48:H48"/>
    <mergeCell ref="I48:J48"/>
    <mergeCell ref="K48:L48"/>
    <mergeCell ref="M48:N48"/>
    <mergeCell ref="O48:Q48"/>
    <mergeCell ref="R48:T48"/>
    <mergeCell ref="U48:W48"/>
    <mergeCell ref="O49:Q49"/>
    <mergeCell ref="R49:T49"/>
    <mergeCell ref="U49:W49"/>
    <mergeCell ref="O50:Q50"/>
    <mergeCell ref="R50:T50"/>
    <mergeCell ref="U50:W50"/>
    <mergeCell ref="C53:C54"/>
    <mergeCell ref="D53:D54"/>
    <mergeCell ref="E53:H53"/>
    <mergeCell ref="I53:L53"/>
    <mergeCell ref="M53:P53"/>
    <mergeCell ref="G71:H71"/>
    <mergeCell ref="I71:J71"/>
    <mergeCell ref="K71:L71"/>
    <mergeCell ref="M71:N71"/>
    <mergeCell ref="O71:P71"/>
    <mergeCell ref="S71:T71"/>
    <mergeCell ref="C73:D73"/>
    <mergeCell ref="C74:D74"/>
    <mergeCell ref="C69:D72"/>
    <mergeCell ref="E69:L69"/>
    <mergeCell ref="M69:T69"/>
    <mergeCell ref="E70:H70"/>
    <mergeCell ref="I70:L70"/>
    <mergeCell ref="M70:P70"/>
    <mergeCell ref="Q70:T70"/>
    <mergeCell ref="E71:F71"/>
    <mergeCell ref="C75:D75"/>
    <mergeCell ref="C76:D76"/>
    <mergeCell ref="C77:D77"/>
    <mergeCell ref="C78:D78"/>
    <mergeCell ref="C79:D79"/>
    <mergeCell ref="C80:D80"/>
    <mergeCell ref="C81:D81"/>
    <mergeCell ref="C82:D82"/>
    <mergeCell ref="M84:O84"/>
    <mergeCell ref="P84:R84"/>
    <mergeCell ref="S84:U84"/>
    <mergeCell ref="M85:O85"/>
    <mergeCell ref="P85:R85"/>
    <mergeCell ref="S85:U85"/>
    <mergeCell ref="M88:O88"/>
    <mergeCell ref="P88:R88"/>
    <mergeCell ref="S88:U88"/>
    <mergeCell ref="M86:O86"/>
    <mergeCell ref="P86:R86"/>
    <mergeCell ref="S86:U86"/>
    <mergeCell ref="M87:O87"/>
    <mergeCell ref="P87:R87"/>
    <mergeCell ref="S87:U87"/>
  </mergeCells>
  <printOptions/>
  <pageMargins left="0" right="0.23" top="0.69" bottom="0.61" header="0" footer="0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 METİN</dc:creator>
  <cp:keywords/>
  <dc:description/>
  <cp:lastModifiedBy>YASİN SOYUPEK</cp:lastModifiedBy>
  <cp:lastPrinted>2024-06-10T06:28:45Z</cp:lastPrinted>
  <dcterms:created xsi:type="dcterms:W3CDTF">2012-04-02T15:36:31Z</dcterms:created>
  <dcterms:modified xsi:type="dcterms:W3CDTF">2024-06-11T07:56:41Z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0x0101001E52EB5861CBF049A8C6F22A0004546000FD70F4A144D4B14EBABCB4E72AA4BA31</vt:lpwstr>
  </property>
  <property fmtid="{D5CDD505-2E9C-101B-9397-08002B2CF9AE}" pid="3" name="_dlc_DocIdItemGuid">
    <vt:lpwstr>76e4b5e7-18fc-4aca-ab28-618bbdc92a56</vt:lpwstr>
  </property>
  <property fmtid="{D5CDD505-2E9C-101B-9397-08002B2CF9AE}" pid="4" name="Konu ve Anahtar Kelime(ler)">
    <vt:lpwstr/>
  </property>
  <property fmtid="{D5CDD505-2E9C-101B-9397-08002B2CF9AE}" pid="5" name="Yayın Dili0">
    <vt:lpwstr>1;#Türkçe|5aa713b1-185f-4e30-b3be-6699232fa7fa</vt:lpwstr>
  </property>
  <property fmtid="{D5CDD505-2E9C-101B-9397-08002B2CF9AE}" pid="6" name="Haklar">
    <vt:lpwstr/>
  </property>
  <property fmtid="{D5CDD505-2E9C-101B-9397-08002B2CF9AE}" pid="7" name="a51bc26b6d9b41d98d4ecdf1956758c6">
    <vt:lpwstr/>
  </property>
  <property fmtid="{D5CDD505-2E9C-101B-9397-08002B2CF9AE}" pid="8" name="i3de6595f2e0456db98e6ba40971b8a1">
    <vt:lpwstr/>
  </property>
  <property fmtid="{D5CDD505-2E9C-101B-9397-08002B2CF9AE}" pid="9" name="Katkı Sağlayıcı">
    <vt:lpwstr/>
  </property>
  <property fmtid="{D5CDD505-2E9C-101B-9397-08002B2CF9AE}" pid="10" name="if068ba1132043f7889df5571379abef">
    <vt:lpwstr/>
  </property>
  <property fmtid="{D5CDD505-2E9C-101B-9397-08002B2CF9AE}" pid="11" name="Yazar(lar)">
    <vt:lpwstr/>
  </property>
  <property fmtid="{D5CDD505-2E9C-101B-9397-08002B2CF9AE}" pid="12" name="Yayın Tarihi">
    <vt:lpwstr/>
  </property>
  <property fmtid="{D5CDD505-2E9C-101B-9397-08002B2CF9AE}" pid="13" name="Bilgi Kaynağı Adresi">
    <vt:lpwstr/>
  </property>
  <property fmtid="{D5CDD505-2E9C-101B-9397-08002B2CF9AE}" pid="14" name="Notlar">
    <vt:lpwstr/>
  </property>
  <property fmtid="{D5CDD505-2E9C-101B-9397-08002B2CF9AE}" pid="15" name="Üretim Tarihi">
    <vt:lpwstr/>
  </property>
  <property fmtid="{D5CDD505-2E9C-101B-9397-08002B2CF9AE}" pid="16" name="TaxCatchAll">
    <vt:lpwstr>1;#</vt:lpwstr>
  </property>
  <property fmtid="{D5CDD505-2E9C-101B-9397-08002B2CF9AE}" pid="17" name="Kimlik Numarası">
    <vt:lpwstr>Diğer</vt:lpwstr>
  </property>
  <property fmtid="{D5CDD505-2E9C-101B-9397-08002B2CF9AE}" pid="18" name="jd2bece0697e41e18d97ab3c62952189">
    <vt:lpwstr/>
  </property>
  <property fmtid="{D5CDD505-2E9C-101B-9397-08002B2CF9AE}" pid="19" name="_Identifier">
    <vt:lpwstr/>
  </property>
  <property fmtid="{D5CDD505-2E9C-101B-9397-08002B2CF9AE}" pid="20" name="a8ffd43f0bbd461faa42655b731684cc">
    <vt:lpwstr/>
  </property>
  <property fmtid="{D5CDD505-2E9C-101B-9397-08002B2CF9AE}" pid="21" name="c7643d549d0c4b43adef0ee1ec3125b3">
    <vt:lpwstr/>
  </property>
  <property fmtid="{D5CDD505-2E9C-101B-9397-08002B2CF9AE}" pid="22" name="Kimlik Numarası Kodu">
    <vt:lpwstr/>
  </property>
  <property fmtid="{D5CDD505-2E9C-101B-9397-08002B2CF9AE}" pid="23" name="Saklama Süresi">
    <vt:lpwstr>Sürekli</vt:lpwstr>
  </property>
  <property fmtid="{D5CDD505-2E9C-101B-9397-08002B2CF9AE}" pid="24" name="m1b9410175b746e19afaba433939d743">
    <vt:lpwstr/>
  </property>
  <property fmtid="{D5CDD505-2E9C-101B-9397-08002B2CF9AE}" pid="25" name="Özet">
    <vt:lpwstr/>
  </property>
  <property fmtid="{D5CDD505-2E9C-101B-9397-08002B2CF9AE}" pid="26" name="Yayımlanma Süresi">
    <vt:lpwstr>Süresiz</vt:lpwstr>
  </property>
  <property fmtid="{D5CDD505-2E9C-101B-9397-08002B2CF9AE}" pid="27" name="f427eff129824b828b4eea9e5db4665d">
    <vt:lpwstr>1;#Türkçe|5aa713b1-185f-4e30-b3be-6699232fa7fa</vt:lpwstr>
  </property>
  <property fmtid="{D5CDD505-2E9C-101B-9397-08002B2CF9AE}" pid="28" name="_dlc_DocId">
    <vt:lpwstr>U35EPN4U6SKS-10-57779</vt:lpwstr>
  </property>
  <property fmtid="{D5CDD505-2E9C-101B-9397-08002B2CF9AE}" pid="29" name="_dlc_DocIdUrl">
    <vt:lpwstr>http://dptnet/_layouts/DocIdRedir.aspx?ID=U35EPN4U6SKS-10-57779, U35EPN4U6SKS-10-57779</vt:lpwstr>
  </property>
</Properties>
</file>